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S:\5.1_PRIPRAVNIKI\2022\06\Oddano\"/>
    </mc:Choice>
  </mc:AlternateContent>
  <xr:revisionPtr revIDLastSave="0" documentId="13_ncr:1_{1A8B25A4-F7A6-4903-AA43-18B1584392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7" i="1" l="1"/>
  <c r="H177" i="1"/>
  <c r="G177" i="1"/>
  <c r="F177" i="1"/>
  <c r="E177" i="1"/>
  <c r="I174" i="1"/>
  <c r="H174" i="1"/>
  <c r="G174" i="1"/>
  <c r="F174" i="1"/>
  <c r="E174" i="1"/>
  <c r="I115" i="1"/>
  <c r="H115" i="1"/>
  <c r="G115" i="1"/>
  <c r="F115" i="1"/>
  <c r="E115" i="1"/>
  <c r="I111" i="1"/>
  <c r="H111" i="1"/>
  <c r="G111" i="1"/>
  <c r="F111" i="1"/>
  <c r="E111" i="1"/>
  <c r="I103" i="1"/>
  <c r="H103" i="1"/>
  <c r="G103" i="1"/>
  <c r="F103" i="1"/>
  <c r="E103" i="1"/>
  <c r="I76" i="1"/>
  <c r="H76" i="1"/>
  <c r="G76" i="1"/>
  <c r="F76" i="1"/>
  <c r="E76" i="1"/>
  <c r="I27" i="1"/>
  <c r="H27" i="1"/>
  <c r="G27" i="1"/>
  <c r="F27" i="1"/>
  <c r="E27" i="1"/>
  <c r="F178" i="1" l="1"/>
  <c r="G178" i="1"/>
  <c r="H178" i="1"/>
  <c r="E178" i="1"/>
  <c r="I178" i="1"/>
</calcChain>
</file>

<file path=xl/sharedStrings.xml><?xml version="1.0" encoding="utf-8"?>
<sst xmlns="http://schemas.openxmlformats.org/spreadsheetml/2006/main" count="510" uniqueCount="358">
  <si>
    <t>Izvajalec</t>
  </si>
  <si>
    <t>IVZ št.</t>
  </si>
  <si>
    <t>OE</t>
  </si>
  <si>
    <t>Sekund. in zdravniki  pripravniki (št. novih)</t>
  </si>
  <si>
    <t>Ostali pripravniki (št. novih)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</si>
  <si>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</si>
  <si>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</si>
  <si>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</si>
  <si>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</si>
  <si>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</si>
  <si>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</si>
  <si>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</si>
  <si>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</si>
  <si>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</si>
  <si>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</si>
  <si>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</si>
  <si>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</si>
  <si>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</si>
  <si>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</si>
  <si>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</si>
  <si>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</si>
  <si>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</si>
  <si>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</si>
  <si>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</si>
  <si>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</si>
  <si>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</si>
  <si>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</si>
  <si>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</si>
  <si>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</si>
  <si>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</si>
  <si>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</si>
  <si>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</si>
  <si>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</si>
  <si>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</si>
  <si>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</si>
  <si>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</si>
  <si>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</si>
  <si>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</si>
  <si>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</si>
  <si>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</si>
  <si>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</si>
  <si>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</si>
  <si>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</si>
  <si>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</si>
  <si>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</si>
  <si>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</si>
  <si>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</si>
  <si>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</si>
  <si>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</si>
  <si>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</si>
  <si>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</si>
  <si>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</si>
  <si>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</si>
  <si>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</si>
  <si>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</si>
  <si>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</si>
  <si>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</si>
  <si>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</si>
  <si>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</si>
  <si>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</si>
  <si>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</si>
  <si>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</si>
  <si>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</si>
  <si>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</si>
  <si>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</si>
  <si>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</si>
  <si>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</si>
  <si>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</si>
  <si>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</si>
  <si>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</si>
  <si>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</si>
  <si>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</si>
  <si>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</si>
  <si>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</si>
  <si>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</si>
  <si>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</si>
  <si>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</si>
  <si>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</si>
  <si>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KAMNIK</t>
  </si>
  <si>
    <t xml:space="preserve">10321 </t>
  </si>
  <si>
    <t>ZDRAVSTVENI DOM G. RADGONA</t>
  </si>
  <si>
    <t xml:space="preserve">00350 </t>
  </si>
  <si>
    <t>ZDRAVSTVENI DOM GROSUPLJE</t>
  </si>
  <si>
    <t xml:space="preserve">05750 </t>
  </si>
  <si>
    <t>ZDRAVSTVENI DOM IZOLA</t>
  </si>
  <si>
    <t xml:space="preserve">03481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</si>
  <si>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</si>
  <si>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</si>
  <si>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</si>
  <si>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</si>
  <si>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</si>
  <si>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</si>
  <si>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</si>
  <si>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</si>
  <si>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</si>
  <si>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</si>
  <si>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</si>
  <si>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</si>
  <si>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</si>
  <si>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</si>
  <si>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</si>
  <si>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</si>
  <si>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</si>
  <si>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</si>
  <si>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</si>
  <si>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</si>
  <si>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</si>
  <si>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</si>
  <si>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</si>
  <si>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</si>
  <si>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PIRAN POLIAMBULATORIO</t>
  </si>
  <si>
    <t xml:space="preserve">03521 </t>
  </si>
  <si>
    <t>ZDRAVSTVENI DOM PTUJ</t>
  </si>
  <si>
    <t xml:space="preserve">07715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</si>
  <si>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</si>
  <si>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</si>
  <si>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</si>
  <si>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</si>
  <si>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</si>
  <si>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</si>
  <si>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SEŽANA</t>
  </si>
  <si>
    <t xml:space="preserve">03681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</si>
  <si>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</si>
  <si>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</si>
  <si>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</si>
  <si>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</si>
  <si>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</si>
  <si>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</si>
  <si>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</si>
  <si>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</si>
  <si>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</si>
  <si>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</si>
  <si>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</si>
  <si>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</si>
  <si>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</si>
  <si>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</si>
  <si>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</si>
  <si>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</si>
  <si>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</si>
  <si>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</si>
  <si>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</si>
  <si>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</si>
  <si>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</si>
  <si>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</si>
  <si>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</si>
  <si>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</si>
  <si>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</si>
  <si>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</si>
  <si>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</si>
  <si>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</si>
  <si>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</si>
  <si>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</si>
  <si>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</si>
  <si>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</si>
  <si>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</si>
  <si>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</si>
  <si>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</si>
  <si>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</si>
  <si>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ZOBOZDRAVSTVENO VARSTVO NOVA GORICA</t>
  </si>
  <si>
    <t xml:space="preserve">00132 </t>
  </si>
  <si>
    <t>Skupaj zdravstveni domovi</t>
  </si>
  <si>
    <t>C    ZASEBNIKI</t>
  </si>
  <si>
    <t>ARISTOTEL D.O.O.</t>
  </si>
  <si>
    <t xml:space="preserve">29138 </t>
  </si>
  <si>
    <t>BARBARA ŠKRLJ GOLOB - ZASEBNA</t>
  </si>
  <si>
    <t xml:space="preserve">24431 </t>
  </si>
  <si>
    <t>FT TRŠAN D.O.O.</t>
  </si>
  <si>
    <t xml:space="preserve">27220 </t>
  </si>
  <si>
    <t>IZTOK KRIŽNAR, DR. DENT. MED.</t>
  </si>
  <si>
    <t xml:space="preserve">27067 </t>
  </si>
  <si>
    <t>LEONARDO, D.O.O., KRANJ</t>
  </si>
  <si>
    <t xml:space="preserve">27282 </t>
  </si>
  <si>
    <t>JANJA OBLAK - ZDOLŠEK- ZOBOZDRAVNICA</t>
  </si>
  <si>
    <t xml:space="preserve">24491 </t>
  </si>
  <si>
    <t>ORTHOS, LJUBLJANA</t>
  </si>
  <si>
    <t xml:space="preserve">24114 </t>
  </si>
  <si>
    <t>PACIENT D.O.O., LJUBLJANA</t>
  </si>
  <si>
    <t xml:space="preserve">24879 </t>
  </si>
  <si>
    <t>RADIOMED D.O.O.</t>
  </si>
  <si>
    <t xml:space="preserve">20433 </t>
  </si>
  <si>
    <t>REŠEVALEC D.O.O. LJUBLJANA</t>
  </si>
  <si>
    <t xml:space="preserve">24595 </t>
  </si>
  <si>
    <t>SANLOREM, D.O.O.</t>
  </si>
  <si>
    <t xml:space="preserve">31331 </t>
  </si>
  <si>
    <t>SAMO TETIČKOVIČ - STOMATOLOŠKA</t>
  </si>
  <si>
    <t xml:space="preserve">24100 </t>
  </si>
  <si>
    <t>TURZIS D.O.O.</t>
  </si>
  <si>
    <t xml:space="preserve">33079 </t>
  </si>
  <si>
    <t>VALERIJA PRETNAR RAMOVŠ</t>
  </si>
  <si>
    <t xml:space="preserve">27162 </t>
  </si>
  <si>
    <t xml:space="preserve">ZDRAVSTVENI ZAVOD FIZIATRIJA IZOLA </t>
  </si>
  <si>
    <t xml:space="preserve">25270 </t>
  </si>
  <si>
    <t>ODONTO HRPELJE</t>
  </si>
  <si>
    <t xml:space="preserve">25329 </t>
  </si>
  <si>
    <t>ZOBOZDRAVSTVO OBLAK, D.O.O.</t>
  </si>
  <si>
    <t xml:space="preserve">27131 </t>
  </si>
  <si>
    <t>Zalivka d.o.o.</t>
  </si>
  <si>
    <t xml:space="preserve">20489 </t>
  </si>
  <si>
    <t>MODMED PODJETJE ZA ZDRAVSTVENO DEJAVNOST D.O.O.</t>
  </si>
  <si>
    <t xml:space="preserve">20331 </t>
  </si>
  <si>
    <t>ZDRAVSTVENI ZAVOD ZOBOVILKA KOPER</t>
  </si>
  <si>
    <t xml:space="preserve">25296 </t>
  </si>
  <si>
    <t>DENTALNI CENTER TATALOVIČ ZOBOZDRAVSTVO D.O.O.</t>
  </si>
  <si>
    <t xml:space="preserve">29249 </t>
  </si>
  <si>
    <t>KG-DENT, ZOBOZDRAVSTVENE STORITVE D.O.O.</t>
  </si>
  <si>
    <t xml:space="preserve">00061 </t>
  </si>
  <si>
    <t>KLINIČNO PSIHOLOŠKA ORDINACIJA IRENA BRUDAR, UNIV. DIPL. PSIH., SPEC. KLIN. PSIH.</t>
  </si>
  <si>
    <t xml:space="preserve">29191 </t>
  </si>
  <si>
    <t>FIZIOTERAPIJA, LUKA SUMRAK, S.P.</t>
  </si>
  <si>
    <t xml:space="preserve">00146 </t>
  </si>
  <si>
    <t>IATROS - DR. KOŠOROK D.O.O., ZASEBNI MEDICINSKI CENTER</t>
  </si>
  <si>
    <t xml:space="preserve">24627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</si>
  <si>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</si>
  <si>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</si>
  <si>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</si>
  <si>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</si>
  <si>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</si>
  <si>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</si>
  <si>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</si>
  <si>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</si>
  <si>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</si>
  <si>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</si>
  <si>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</si>
  <si>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</si>
  <si>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</si>
  <si>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</si>
  <si>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</si>
  <si>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</si>
  <si>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</si>
  <si>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</si>
  <si>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</si>
  <si>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</si>
  <si>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</si>
  <si>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</si>
  <si>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</si>
  <si>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</si>
  <si>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</si>
  <si>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</si>
  <si>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CIRIUS KAMNIK</t>
  </si>
  <si>
    <t xml:space="preserve">10861 </t>
  </si>
  <si>
    <t>COMETT DOMOVI D.O.O.</t>
  </si>
  <si>
    <t xml:space="preserve">55169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</si>
  <si>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</si>
  <si>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</si>
  <si>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</si>
  <si>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</si>
  <si>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</si>
  <si>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</si>
  <si>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KUZMA, D.O.O.</t>
  </si>
  <si>
    <t xml:space="preserve">17193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</si>
  <si>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</si>
  <si>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</si>
  <si>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</si>
  <si>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</si>
  <si>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</si>
  <si>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</si>
  <si>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</si>
  <si>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</si>
  <si>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</si>
  <si>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</si>
  <si>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</si>
  <si>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</si>
  <si>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</si>
  <si>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</si>
  <si>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NA FARI</t>
  </si>
  <si>
    <t xml:space="preserve">14614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</si>
  <si>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</si>
  <si>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</si>
  <si>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</si>
  <si>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</si>
  <si>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</si>
  <si>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</si>
  <si>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</si>
  <si>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</si>
  <si>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</si>
  <si>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</si>
  <si>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</si>
  <si>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</si>
  <si>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</si>
  <si>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</si>
  <si>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</si>
  <si>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</si>
  <si>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</si>
  <si>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</si>
  <si>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</si>
  <si>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</si>
  <si>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 xml:space="preserve">DOM STAREJŠIH OBČANOV NOVO MESTO </t>
  </si>
  <si>
    <t xml:space="preserve">09450 </t>
  </si>
  <si>
    <t>DOM STAREJŠIH OBČANOV TREBNJE</t>
  </si>
  <si>
    <t xml:space="preserve">29135 </t>
  </si>
  <si>
    <t>DOM STAREJŠIH RAKIČAN</t>
  </si>
  <si>
    <t xml:space="preserve">17053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</si>
  <si>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</si>
  <si>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</si>
  <si>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</si>
  <si>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</si>
  <si>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</si>
  <si>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</si>
  <si>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</si>
  <si>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</si>
  <si>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</si>
  <si>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</si>
  <si>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</si>
  <si>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</si>
  <si>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</si>
  <si>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</si>
  <si>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</si>
  <si>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</si>
  <si>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</si>
  <si>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</si>
  <si>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</si>
  <si>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</si>
  <si>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</si>
  <si>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</si>
  <si>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</si>
  <si>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</si>
  <si>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ZA VARSTVO ODRASLIH VELENJE</t>
  </si>
  <si>
    <t xml:space="preserve">09525 </t>
  </si>
  <si>
    <t>KOROŠKI DOM STAROSTNIKOV</t>
  </si>
  <si>
    <t xml:space="preserve">14395 </t>
  </si>
  <si>
    <t>LAMBRECHTOV DOM, SLOVENSKE KONJICE</t>
  </si>
  <si>
    <t xml:space="preserve">02065 </t>
  </si>
  <si>
    <t>PRIZMA PONIKVE</t>
  </si>
  <si>
    <t xml:space="preserve">12656 </t>
  </si>
  <si>
    <t>SENECURA MARIBOR D.O.O.</t>
  </si>
  <si>
    <t xml:space="preserve">20411 </t>
  </si>
  <si>
    <t>DOM NA KRASU</t>
  </si>
  <si>
    <t xml:space="preserve">25187 </t>
  </si>
  <si>
    <t>SVZ VITADOM</t>
  </si>
  <si>
    <t xml:space="preserve">24344 </t>
  </si>
  <si>
    <t>VDC TONČKE HOČEVAR</t>
  </si>
  <si>
    <t xml:space="preserve">12642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</si>
  <si>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</si>
  <si>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</si>
  <si>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</si>
  <si>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</si>
  <si>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</si>
  <si>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</si>
  <si>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ZAVOD SV. MARTINA</t>
  </si>
  <si>
    <t xml:space="preserve">04060 </t>
  </si>
  <si>
    <t>ZAVOD SVETEGA CIRILA IN METODA BELTINCI</t>
  </si>
  <si>
    <t xml:space="preserve">17195 </t>
  </si>
  <si>
    <t>ZUDV DORNAVA</t>
  </si>
  <si>
    <t xml:space="preserve">15051 </t>
  </si>
  <si>
    <t>ZAVOD ŽUPNIJE TRNOVO - KARITAS</t>
  </si>
  <si>
    <t xml:space="preserve">55090 </t>
  </si>
  <si>
    <t>SENECURA DOMOVI STAREJŠIH OBČANOV CENTRAL SI D.O.O.</t>
  </si>
  <si>
    <t xml:space="preserve">00788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</si>
  <si>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</si>
  <si>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</si>
  <si>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</si>
  <si>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</si>
  <si>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</si>
  <si>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</si>
  <si>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Povračilo stroškov za plače 
(v EUR)</t>
  </si>
  <si>
    <t>Povračilo stroškov mentorstva 
(v EUR)</t>
  </si>
  <si>
    <t>Povračilo stroškov za plače in mentorstva 
(v EUR)</t>
  </si>
  <si>
    <t xml:space="preserve">
Zap.
št.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</si>
</sst>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1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2" xfId="0" applyFont="1" applyFill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4" fontId="2" fillId="0" borderId="0" xfId="0" applyNumberFormat="1" applyFont="1"/>
    <xf numFmtId="0" fontId="3" fillId="4" borderId="3" xfId="0" applyFont="1" applyFill="1" applyBorder="1"/>
    <xf numFmtId="3" fontId="3" fillId="4" borderId="3" xfId="0" applyNumberFormat="1" applyFont="1" applyFill="1" applyBorder="1"/>
    <xf numFmtId="4" fontId="3" fillId="4" borderId="3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5" borderId="4" xfId="0" applyFont="1" applyFill="1" applyBorder="1"/>
    <xf numFmtId="3" fontId="1" fillId="5" borderId="4" xfId="0" applyNumberFormat="1" applyFont="1" applyFill="1" applyBorder="1"/>
    <xf numFmtId="4" fontId="1" fillId="5" borderId="4" xfId="0" applyNumberFormat="1" applyFont="1" applyFill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8"/>
  <sheetViews>
    <sheetView tabSelected="1" topLeftCell="A154" workbookViewId="0">
      <selection sqref="A1:XFD1048576"/>
    </sheetView>
  </sheetViews>
  <sheetFormatPr defaultRowHeight="14.25" x14ac:dyDescent="0.2"/>
  <cols>
    <col min="1" max="1" width="9.140625" style="3"/>
    <col min="2" max="2" width="96.7109375" style="3" bestFit="1" customWidth="1"/>
    <col min="3" max="3" width="10" style="3" customWidth="1"/>
    <col min="4" max="4" width="5" style="3" customWidth="1"/>
    <col min="5" max="9" width="20" style="3" customWidth="1"/>
    <col min="10" max="16384" width="9.140625" style="3"/>
  </cols>
  <sheetData>
    <row r="1" spans="1:9" ht="57.75" thickBot="1" x14ac:dyDescent="0.25">
      <c r="A1" s="1" t="s">
        <v>357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354</v>
      </c>
      <c r="H1" s="2" t="s">
        <v>355</v>
      </c>
      <c r="I1" s="2" t="s">
        <v>356</v>
      </c>
    </row>
    <row r="2" spans="1:9" ht="15" thickBot="1" x14ac:dyDescent="0.25">
      <c r="A2" s="4"/>
      <c r="B2" s="4" t="s">
        <v>5</v>
      </c>
      <c r="C2" s="4"/>
      <c r="D2" s="4"/>
      <c r="E2" s="4"/>
      <c r="F2" s="4"/>
      <c r="G2" s="4"/>
      <c r="H2" s="4"/>
      <c r="I2" s="4"/>
    </row>
    <row r="3" spans="1:9" x14ac:dyDescent="0.2">
      <c r="A3" s="5">
        <v>1</v>
      </c>
      <c r="B3" s="3" t="s">
        <v>9</v>
      </c>
      <c r="C3" s="3" t="s">
        <v>10</v>
      </c>
      <c r="D3" s="3" t="s">
        <v>11</v>
      </c>
      <c r="E3" s="6">
        <v>0</v>
      </c>
      <c r="F3" s="6">
        <v>4</v>
      </c>
      <c r="G3" s="7">
        <v>9039.7752890922002</v>
      </c>
      <c r="H3" s="7">
        <v>0</v>
      </c>
      <c r="I3" s="7">
        <v>9039.7752890922002</v>
      </c>
    </row>
    <row r="4" spans="1:9" x14ac:dyDescent="0.2">
      <c r="A4" s="5">
        <v>2</v>
      </c>
      <c r="B4" s="3" t="s">
        <v>6</v>
      </c>
      <c r="C4" s="3" t="s">
        <v>7</v>
      </c>
      <c r="D4" s="3" t="s">
        <v>8</v>
      </c>
      <c r="E4" s="6">
        <v>0</v>
      </c>
      <c r="F4" s="6">
        <v>2</v>
      </c>
      <c r="G4" s="7">
        <v>5530.2096320853998</v>
      </c>
      <c r="H4" s="7">
        <v>111.14</v>
      </c>
      <c r="I4" s="7">
        <v>5641.3496320854001</v>
      </c>
    </row>
    <row r="5" spans="1:9" x14ac:dyDescent="0.2">
      <c r="A5" s="5">
        <v>3</v>
      </c>
      <c r="B5" s="3" t="s">
        <v>60</v>
      </c>
      <c r="C5" s="3" t="s">
        <v>61</v>
      </c>
      <c r="D5" s="3" t="s">
        <v>14</v>
      </c>
      <c r="E5" s="6">
        <v>0</v>
      </c>
      <c r="F5" s="6">
        <v>1</v>
      </c>
      <c r="G5" s="7">
        <v>2675.7887100619</v>
      </c>
      <c r="H5" s="7">
        <v>97.66</v>
      </c>
      <c r="I5" s="7">
        <v>2773.4487100618999</v>
      </c>
    </row>
    <row r="6" spans="1:9" x14ac:dyDescent="0.2">
      <c r="A6" s="5">
        <v>4</v>
      </c>
      <c r="B6" s="3" t="s">
        <v>12</v>
      </c>
      <c r="C6" s="3" t="s">
        <v>13</v>
      </c>
      <c r="D6" s="3" t="s">
        <v>14</v>
      </c>
      <c r="E6" s="6">
        <v>1</v>
      </c>
      <c r="F6" s="6">
        <v>1</v>
      </c>
      <c r="G6" s="7">
        <v>10222.821878381001</v>
      </c>
      <c r="H6" s="7">
        <v>1272.9100000000001</v>
      </c>
      <c r="I6" s="7">
        <v>11495.731878381001</v>
      </c>
    </row>
    <row r="7" spans="1:9" x14ac:dyDescent="0.2">
      <c r="A7" s="5">
        <v>5</v>
      </c>
      <c r="B7" s="3" t="s">
        <v>62</v>
      </c>
      <c r="C7" s="3" t="s">
        <v>63</v>
      </c>
      <c r="D7" s="3" t="s">
        <v>11</v>
      </c>
      <c r="E7" s="6">
        <v>0</v>
      </c>
      <c r="F7" s="6">
        <v>0</v>
      </c>
      <c r="G7" s="7">
        <v>7838.8881977784004</v>
      </c>
      <c r="H7" s="7">
        <v>0</v>
      </c>
      <c r="I7" s="7">
        <v>7838.8881977784004</v>
      </c>
    </row>
    <row r="8" spans="1:9" x14ac:dyDescent="0.2">
      <c r="A8" s="5">
        <v>6</v>
      </c>
      <c r="B8" s="3" t="s">
        <v>15</v>
      </c>
      <c r="C8" s="3" t="s">
        <v>16</v>
      </c>
      <c r="D8" s="3" t="s">
        <v>17</v>
      </c>
      <c r="E8" s="6">
        <v>1</v>
      </c>
      <c r="F8" s="6">
        <v>0</v>
      </c>
      <c r="G8" s="7">
        <v>6851.2904518756004</v>
      </c>
      <c r="H8" s="7">
        <v>572.30999999999995</v>
      </c>
      <c r="I8" s="7">
        <v>7423.6004518755999</v>
      </c>
    </row>
    <row r="9" spans="1:9" x14ac:dyDescent="0.2">
      <c r="A9" s="5">
        <v>7</v>
      </c>
      <c r="B9" s="3" t="s">
        <v>18</v>
      </c>
      <c r="C9" s="3" t="s">
        <v>19</v>
      </c>
      <c r="D9" s="3" t="s">
        <v>14</v>
      </c>
      <c r="E9" s="6">
        <v>0</v>
      </c>
      <c r="F9" s="6">
        <v>0</v>
      </c>
      <c r="G9" s="7">
        <v>2301.1307559987999</v>
      </c>
      <c r="H9" s="7">
        <v>0</v>
      </c>
      <c r="I9" s="7">
        <v>2301.1307559987999</v>
      </c>
    </row>
    <row r="10" spans="1:9" x14ac:dyDescent="0.2">
      <c r="A10" s="5">
        <v>8</v>
      </c>
      <c r="B10" s="3" t="s">
        <v>20</v>
      </c>
      <c r="C10" s="3" t="s">
        <v>21</v>
      </c>
      <c r="D10" s="3" t="s">
        <v>22</v>
      </c>
      <c r="E10" s="6">
        <v>0</v>
      </c>
      <c r="F10" s="6">
        <v>2</v>
      </c>
      <c r="G10" s="7">
        <v>4480.9254649248996</v>
      </c>
      <c r="H10" s="7">
        <v>247.1</v>
      </c>
      <c r="I10" s="7">
        <v>4728.0254649249</v>
      </c>
    </row>
    <row r="11" spans="1:9" x14ac:dyDescent="0.2">
      <c r="A11" s="5">
        <v>9</v>
      </c>
      <c r="B11" s="3" t="s">
        <v>23</v>
      </c>
      <c r="C11" s="3" t="s">
        <v>24</v>
      </c>
      <c r="D11" s="3" t="s">
        <v>25</v>
      </c>
      <c r="E11" s="6">
        <v>0</v>
      </c>
      <c r="F11" s="6">
        <v>0</v>
      </c>
      <c r="G11" s="7">
        <v>0</v>
      </c>
      <c r="H11" s="7">
        <v>440.75</v>
      </c>
      <c r="I11" s="7">
        <v>440.75</v>
      </c>
    </row>
    <row r="12" spans="1:9" x14ac:dyDescent="0.2">
      <c r="A12" s="5">
        <v>10</v>
      </c>
      <c r="B12" s="3" t="s">
        <v>31</v>
      </c>
      <c r="C12" s="3" t="s">
        <v>32</v>
      </c>
      <c r="D12" s="3" t="s">
        <v>33</v>
      </c>
      <c r="E12" s="6">
        <v>0</v>
      </c>
      <c r="F12" s="6">
        <v>1</v>
      </c>
      <c r="G12" s="7">
        <v>3805.5494119338</v>
      </c>
      <c r="H12" s="7">
        <v>57.86</v>
      </c>
      <c r="I12" s="7">
        <v>3863.4094119338001</v>
      </c>
    </row>
    <row r="13" spans="1:9" x14ac:dyDescent="0.2">
      <c r="A13" s="5">
        <v>11</v>
      </c>
      <c r="B13" s="3" t="s">
        <v>34</v>
      </c>
      <c r="C13" s="3" t="s">
        <v>35</v>
      </c>
      <c r="D13" s="3" t="s">
        <v>25</v>
      </c>
      <c r="E13" s="6">
        <v>3</v>
      </c>
      <c r="F13" s="6">
        <v>1</v>
      </c>
      <c r="G13" s="7">
        <v>55409.154712281997</v>
      </c>
      <c r="H13" s="7">
        <v>1685.32</v>
      </c>
      <c r="I13" s="7">
        <v>57094.474712281997</v>
      </c>
    </row>
    <row r="14" spans="1:9" x14ac:dyDescent="0.2">
      <c r="A14" s="5">
        <v>12</v>
      </c>
      <c r="B14" s="3" t="s">
        <v>28</v>
      </c>
      <c r="C14" s="3" t="s">
        <v>29</v>
      </c>
      <c r="D14" s="3" t="s">
        <v>30</v>
      </c>
      <c r="E14" s="6">
        <v>0</v>
      </c>
      <c r="F14" s="6">
        <v>0</v>
      </c>
      <c r="G14" s="7">
        <v>22954.419993111998</v>
      </c>
      <c r="H14" s="7">
        <v>797.14</v>
      </c>
      <c r="I14" s="7">
        <v>23751.559993112001</v>
      </c>
    </row>
    <row r="15" spans="1:9" x14ac:dyDescent="0.2">
      <c r="A15" s="5">
        <v>13</v>
      </c>
      <c r="B15" s="3" t="s">
        <v>36</v>
      </c>
      <c r="C15" s="3" t="s">
        <v>37</v>
      </c>
      <c r="D15" s="3" t="s">
        <v>22</v>
      </c>
      <c r="E15" s="6">
        <v>1</v>
      </c>
      <c r="F15" s="6">
        <v>0</v>
      </c>
      <c r="G15" s="7">
        <v>10173.950043698</v>
      </c>
      <c r="H15" s="7">
        <v>680.41</v>
      </c>
      <c r="I15" s="7">
        <v>10854.360043698</v>
      </c>
    </row>
    <row r="16" spans="1:9" x14ac:dyDescent="0.2">
      <c r="A16" s="5">
        <v>14</v>
      </c>
      <c r="B16" s="3" t="s">
        <v>38</v>
      </c>
      <c r="C16" s="3" t="s">
        <v>39</v>
      </c>
      <c r="D16" s="3" t="s">
        <v>11</v>
      </c>
      <c r="E16" s="6">
        <v>2</v>
      </c>
      <c r="F16" s="6">
        <v>1</v>
      </c>
      <c r="G16" s="7">
        <v>35117.566530636999</v>
      </c>
      <c r="H16" s="7">
        <v>786.39</v>
      </c>
      <c r="I16" s="7">
        <v>35903.956530636999</v>
      </c>
    </row>
    <row r="17" spans="1:9" x14ac:dyDescent="0.2">
      <c r="A17" s="5">
        <v>15</v>
      </c>
      <c r="B17" s="3" t="s">
        <v>40</v>
      </c>
      <c r="C17" s="3" t="s">
        <v>41</v>
      </c>
      <c r="D17" s="3" t="s">
        <v>17</v>
      </c>
      <c r="E17" s="6">
        <v>0</v>
      </c>
      <c r="F17" s="6">
        <v>1</v>
      </c>
      <c r="G17" s="7">
        <v>22519.564002585001</v>
      </c>
      <c r="H17" s="7">
        <v>703.86</v>
      </c>
      <c r="I17" s="7">
        <v>23223.424002585001</v>
      </c>
    </row>
    <row r="18" spans="1:9" x14ac:dyDescent="0.2">
      <c r="A18" s="5">
        <v>16</v>
      </c>
      <c r="B18" s="3" t="s">
        <v>42</v>
      </c>
      <c r="C18" s="3" t="s">
        <v>43</v>
      </c>
      <c r="D18" s="3" t="s">
        <v>44</v>
      </c>
      <c r="E18" s="6">
        <v>0</v>
      </c>
      <c r="F18" s="6">
        <v>1</v>
      </c>
      <c r="G18" s="7">
        <v>24339.253150752</v>
      </c>
      <c r="H18" s="7">
        <v>1522.72</v>
      </c>
      <c r="I18" s="7">
        <v>25861.973150752001</v>
      </c>
    </row>
    <row r="19" spans="1:9" x14ac:dyDescent="0.2">
      <c r="A19" s="5">
        <v>17</v>
      </c>
      <c r="B19" s="3" t="s">
        <v>45</v>
      </c>
      <c r="C19" s="3" t="s">
        <v>46</v>
      </c>
      <c r="D19" s="3" t="s">
        <v>47</v>
      </c>
      <c r="E19" s="6">
        <v>2</v>
      </c>
      <c r="F19" s="6">
        <v>1</v>
      </c>
      <c r="G19" s="7">
        <v>24461.827839309</v>
      </c>
      <c r="H19" s="7">
        <v>1107.0999999999999</v>
      </c>
      <c r="I19" s="7">
        <v>25568.927839308999</v>
      </c>
    </row>
    <row r="20" spans="1:9" x14ac:dyDescent="0.2">
      <c r="A20" s="5">
        <v>18</v>
      </c>
      <c r="B20" s="3" t="s">
        <v>48</v>
      </c>
      <c r="C20" s="3" t="s">
        <v>49</v>
      </c>
      <c r="D20" s="3" t="s">
        <v>8</v>
      </c>
      <c r="E20" s="6">
        <v>0</v>
      </c>
      <c r="F20" s="6">
        <v>0</v>
      </c>
      <c r="G20" s="7">
        <v>20177.574326862999</v>
      </c>
      <c r="H20" s="7">
        <v>481.25</v>
      </c>
      <c r="I20" s="7">
        <v>20658.824326862999</v>
      </c>
    </row>
    <row r="21" spans="1:9" x14ac:dyDescent="0.2">
      <c r="A21" s="5">
        <v>19</v>
      </c>
      <c r="B21" s="3" t="s">
        <v>50</v>
      </c>
      <c r="C21" s="3" t="s">
        <v>51</v>
      </c>
      <c r="D21" s="3" t="s">
        <v>14</v>
      </c>
      <c r="E21" s="6">
        <v>0</v>
      </c>
      <c r="F21" s="6">
        <v>0</v>
      </c>
      <c r="G21" s="7">
        <v>9694.9401265447996</v>
      </c>
      <c r="H21" s="7">
        <v>305.11</v>
      </c>
      <c r="I21" s="7">
        <v>10000.050126545</v>
      </c>
    </row>
    <row r="22" spans="1:9" x14ac:dyDescent="0.2">
      <c r="A22" s="5">
        <v>20</v>
      </c>
      <c r="B22" s="3" t="s">
        <v>52</v>
      </c>
      <c r="C22" s="3" t="s">
        <v>53</v>
      </c>
      <c r="D22" s="3" t="s">
        <v>17</v>
      </c>
      <c r="E22" s="6">
        <v>1</v>
      </c>
      <c r="F22" s="6">
        <v>0</v>
      </c>
      <c r="G22" s="7">
        <v>12313.480243034001</v>
      </c>
      <c r="H22" s="7">
        <v>550.08000000000004</v>
      </c>
      <c r="I22" s="7">
        <v>12863.560243034</v>
      </c>
    </row>
    <row r="23" spans="1:9" x14ac:dyDescent="0.2">
      <c r="A23" s="5">
        <v>21</v>
      </c>
      <c r="B23" s="3" t="s">
        <v>26</v>
      </c>
      <c r="C23" s="3" t="s">
        <v>27</v>
      </c>
      <c r="D23" s="3" t="s">
        <v>14</v>
      </c>
      <c r="E23" s="6">
        <v>3</v>
      </c>
      <c r="F23" s="6">
        <v>0</v>
      </c>
      <c r="G23" s="7">
        <v>11105.33364268</v>
      </c>
      <c r="H23" s="7">
        <v>448.23</v>
      </c>
      <c r="I23" s="7">
        <v>11553.563642679999</v>
      </c>
    </row>
    <row r="24" spans="1:9" x14ac:dyDescent="0.2">
      <c r="A24" s="5">
        <v>22</v>
      </c>
      <c r="B24" s="3" t="s">
        <v>54</v>
      </c>
      <c r="C24" s="3" t="s">
        <v>55</v>
      </c>
      <c r="D24" s="3" t="s">
        <v>14</v>
      </c>
      <c r="E24" s="6">
        <v>17</v>
      </c>
      <c r="F24" s="6">
        <v>7</v>
      </c>
      <c r="G24" s="7">
        <v>188238.61694229001</v>
      </c>
      <c r="H24" s="7">
        <v>9566.6</v>
      </c>
      <c r="I24" s="7">
        <v>197805.21694228999</v>
      </c>
    </row>
    <row r="25" spans="1:9" x14ac:dyDescent="0.2">
      <c r="A25" s="5">
        <v>23</v>
      </c>
      <c r="B25" s="3" t="s">
        <v>56</v>
      </c>
      <c r="C25" s="3" t="s">
        <v>57</v>
      </c>
      <c r="D25" s="3" t="s">
        <v>22</v>
      </c>
      <c r="E25" s="6">
        <v>8</v>
      </c>
      <c r="F25" s="6">
        <v>9</v>
      </c>
      <c r="G25" s="7">
        <v>90145.303903128995</v>
      </c>
      <c r="H25" s="7">
        <v>6031.32</v>
      </c>
      <c r="I25" s="7">
        <v>96176.623903129002</v>
      </c>
    </row>
    <row r="26" spans="1:9" ht="15" thickBot="1" x14ac:dyDescent="0.25">
      <c r="A26" s="5">
        <v>24</v>
      </c>
      <c r="B26" s="3" t="s">
        <v>58</v>
      </c>
      <c r="C26" s="3" t="s">
        <v>59</v>
      </c>
      <c r="D26" s="3" t="s">
        <v>14</v>
      </c>
      <c r="E26" s="6">
        <v>0</v>
      </c>
      <c r="F26" s="6">
        <v>12</v>
      </c>
      <c r="G26" s="7">
        <v>21304.291182278001</v>
      </c>
      <c r="H26" s="7">
        <v>1025.74</v>
      </c>
      <c r="I26" s="7">
        <v>22330.031182277999</v>
      </c>
    </row>
    <row r="27" spans="1:9" ht="15" thickBot="1" x14ac:dyDescent="0.25">
      <c r="A27" s="8"/>
      <c r="B27" s="8" t="s">
        <v>64</v>
      </c>
      <c r="C27" s="8"/>
      <c r="D27" s="8"/>
      <c r="E27" s="9">
        <f>SUM(E3:E26)</f>
        <v>39</v>
      </c>
      <c r="F27" s="9">
        <f>SUM(F3:F26)</f>
        <v>44</v>
      </c>
      <c r="G27" s="10">
        <f>SUM(G3:G26)</f>
        <v>600701.65643132571</v>
      </c>
      <c r="H27" s="10">
        <f>SUM(H3:H26)</f>
        <v>28491.000000000004</v>
      </c>
      <c r="I27" s="10">
        <f>SUM(I3:I26)</f>
        <v>629192.65643132594</v>
      </c>
    </row>
    <row r="28" spans="1:9" ht="15" thickBot="1" x14ac:dyDescent="0.25">
      <c r="A28" s="4"/>
      <c r="B28" s="4" t="s">
        <v>65</v>
      </c>
      <c r="C28" s="4"/>
      <c r="D28" s="4"/>
      <c r="E28" s="4"/>
      <c r="F28" s="4"/>
      <c r="G28" s="4"/>
      <c r="H28" s="4"/>
      <c r="I28" s="4"/>
    </row>
    <row r="29" spans="1:9" x14ac:dyDescent="0.2">
      <c r="A29" s="11">
        <v>1</v>
      </c>
      <c r="B29" s="3" t="s">
        <v>148</v>
      </c>
      <c r="C29" s="3" t="s">
        <v>149</v>
      </c>
      <c r="D29" s="3" t="s">
        <v>17</v>
      </c>
      <c r="E29" s="6">
        <v>0</v>
      </c>
      <c r="F29" s="6">
        <v>2</v>
      </c>
      <c r="G29" s="7">
        <v>19057.304128278</v>
      </c>
      <c r="H29" s="7">
        <v>1050.24</v>
      </c>
      <c r="I29" s="7">
        <v>20107.544128278001</v>
      </c>
    </row>
    <row r="30" spans="1:9" x14ac:dyDescent="0.2">
      <c r="A30" s="11">
        <v>2</v>
      </c>
      <c r="B30" s="3" t="s">
        <v>144</v>
      </c>
      <c r="C30" s="3" t="s">
        <v>145</v>
      </c>
      <c r="D30" s="3" t="s">
        <v>17</v>
      </c>
      <c r="E30" s="6">
        <v>0</v>
      </c>
      <c r="F30" s="6">
        <v>0</v>
      </c>
      <c r="G30" s="7">
        <v>1890.4916409601999</v>
      </c>
      <c r="H30" s="7">
        <v>0</v>
      </c>
      <c r="I30" s="7">
        <v>1890.4916409601999</v>
      </c>
    </row>
    <row r="31" spans="1:9" x14ac:dyDescent="0.2">
      <c r="A31" s="11">
        <v>3</v>
      </c>
      <c r="B31" s="3" t="s">
        <v>146</v>
      </c>
      <c r="C31" s="3" t="s">
        <v>147</v>
      </c>
      <c r="D31" s="3" t="s">
        <v>17</v>
      </c>
      <c r="E31" s="6">
        <v>0</v>
      </c>
      <c r="F31" s="6">
        <v>0</v>
      </c>
      <c r="G31" s="7">
        <v>4363.4224095195004</v>
      </c>
      <c r="H31" s="7">
        <v>264.23</v>
      </c>
      <c r="I31" s="7">
        <v>4627.6524095195</v>
      </c>
    </row>
    <row r="32" spans="1:9" x14ac:dyDescent="0.2">
      <c r="A32" s="11">
        <v>4</v>
      </c>
      <c r="B32" s="3" t="s">
        <v>142</v>
      </c>
      <c r="C32" s="3" t="s">
        <v>143</v>
      </c>
      <c r="D32" s="3" t="s">
        <v>17</v>
      </c>
      <c r="E32" s="6">
        <v>0</v>
      </c>
      <c r="F32" s="6">
        <v>0</v>
      </c>
      <c r="G32" s="7">
        <v>1582.1155896842999</v>
      </c>
      <c r="H32" s="7">
        <v>72.64</v>
      </c>
      <c r="I32" s="7">
        <v>1654.7555896843</v>
      </c>
    </row>
    <row r="33" spans="1:9" x14ac:dyDescent="0.2">
      <c r="A33" s="11">
        <v>5</v>
      </c>
      <c r="B33" s="3" t="s">
        <v>150</v>
      </c>
      <c r="C33" s="3" t="s">
        <v>151</v>
      </c>
      <c r="D33" s="3" t="s">
        <v>17</v>
      </c>
      <c r="E33" s="6">
        <v>0</v>
      </c>
      <c r="F33" s="6">
        <v>0</v>
      </c>
      <c r="G33" s="7">
        <v>6510.0467261799004</v>
      </c>
      <c r="H33" s="7">
        <v>190.6</v>
      </c>
      <c r="I33" s="7">
        <v>6700.6467261798998</v>
      </c>
    </row>
    <row r="34" spans="1:9" x14ac:dyDescent="0.2">
      <c r="A34" s="11">
        <v>6</v>
      </c>
      <c r="B34" s="3" t="s">
        <v>152</v>
      </c>
      <c r="C34" s="3" t="s">
        <v>153</v>
      </c>
      <c r="D34" s="3" t="s">
        <v>17</v>
      </c>
      <c r="E34" s="6">
        <v>0</v>
      </c>
      <c r="F34" s="6">
        <v>0</v>
      </c>
      <c r="G34" s="7">
        <v>1832.1733236719999</v>
      </c>
      <c r="H34" s="7">
        <v>0</v>
      </c>
      <c r="I34" s="7">
        <v>1832.1733236719999</v>
      </c>
    </row>
    <row r="35" spans="1:9" x14ac:dyDescent="0.2">
      <c r="A35" s="11">
        <v>7</v>
      </c>
      <c r="B35" s="3" t="s">
        <v>66</v>
      </c>
      <c r="C35" s="3" t="s">
        <v>67</v>
      </c>
      <c r="D35" s="3" t="s">
        <v>30</v>
      </c>
      <c r="E35" s="6">
        <v>0</v>
      </c>
      <c r="F35" s="6">
        <v>0</v>
      </c>
      <c r="G35" s="7">
        <v>10034.653129005001</v>
      </c>
      <c r="H35" s="7">
        <v>262.27999999999997</v>
      </c>
      <c r="I35" s="7">
        <v>10296.933129005</v>
      </c>
    </row>
    <row r="36" spans="1:9" x14ac:dyDescent="0.2">
      <c r="A36" s="11">
        <v>8</v>
      </c>
      <c r="B36" s="3" t="s">
        <v>68</v>
      </c>
      <c r="C36" s="3" t="s">
        <v>69</v>
      </c>
      <c r="D36" s="3" t="s">
        <v>25</v>
      </c>
      <c r="E36" s="6">
        <v>0</v>
      </c>
      <c r="F36" s="6">
        <v>3</v>
      </c>
      <c r="G36" s="7">
        <v>14779.561376037</v>
      </c>
      <c r="H36" s="7">
        <v>0</v>
      </c>
      <c r="I36" s="7">
        <v>14779.561376037</v>
      </c>
    </row>
    <row r="37" spans="1:9" x14ac:dyDescent="0.2">
      <c r="A37" s="11">
        <v>9</v>
      </c>
      <c r="B37" s="3" t="s">
        <v>70</v>
      </c>
      <c r="C37" s="3" t="s">
        <v>71</v>
      </c>
      <c r="D37" s="3" t="s">
        <v>33</v>
      </c>
      <c r="E37" s="6">
        <v>0</v>
      </c>
      <c r="F37" s="6">
        <v>0</v>
      </c>
      <c r="G37" s="7">
        <v>6611.9982732611998</v>
      </c>
      <c r="H37" s="7">
        <v>102.98</v>
      </c>
      <c r="I37" s="7">
        <v>6714.9782732612002</v>
      </c>
    </row>
    <row r="38" spans="1:9" x14ac:dyDescent="0.2">
      <c r="A38" s="11">
        <v>10</v>
      </c>
      <c r="B38" s="3" t="s">
        <v>72</v>
      </c>
      <c r="C38" s="3" t="s">
        <v>73</v>
      </c>
      <c r="D38" s="3" t="s">
        <v>14</v>
      </c>
      <c r="E38" s="6">
        <v>0</v>
      </c>
      <c r="F38" s="6">
        <v>2</v>
      </c>
      <c r="G38" s="7">
        <v>14542.072740265001</v>
      </c>
      <c r="H38" s="7">
        <v>295</v>
      </c>
      <c r="I38" s="7">
        <v>14837.072740265001</v>
      </c>
    </row>
    <row r="39" spans="1:9" x14ac:dyDescent="0.2">
      <c r="A39" s="11">
        <v>11</v>
      </c>
      <c r="B39" s="3" t="s">
        <v>76</v>
      </c>
      <c r="C39" s="3" t="s">
        <v>77</v>
      </c>
      <c r="D39" s="3" t="s">
        <v>11</v>
      </c>
      <c r="E39" s="6">
        <v>0</v>
      </c>
      <c r="F39" s="6">
        <v>0</v>
      </c>
      <c r="G39" s="7">
        <v>3201.5484951113999</v>
      </c>
      <c r="H39" s="7">
        <v>48.85</v>
      </c>
      <c r="I39" s="7">
        <v>3250.3984951113998</v>
      </c>
    </row>
    <row r="40" spans="1:9" x14ac:dyDescent="0.2">
      <c r="A40" s="11">
        <v>12</v>
      </c>
      <c r="B40" s="3" t="s">
        <v>154</v>
      </c>
      <c r="C40" s="3" t="s">
        <v>155</v>
      </c>
      <c r="D40" s="3" t="s">
        <v>25</v>
      </c>
      <c r="E40" s="6">
        <v>0</v>
      </c>
      <c r="F40" s="6">
        <v>0</v>
      </c>
      <c r="G40" s="7">
        <v>2022.7579928017001</v>
      </c>
      <c r="H40" s="7">
        <v>0</v>
      </c>
      <c r="I40" s="7">
        <v>2022.7579928017001</v>
      </c>
    </row>
    <row r="41" spans="1:9" x14ac:dyDescent="0.2">
      <c r="A41" s="11">
        <v>13</v>
      </c>
      <c r="B41" s="3" t="s">
        <v>80</v>
      </c>
      <c r="C41" s="3" t="s">
        <v>81</v>
      </c>
      <c r="D41" s="3" t="s">
        <v>44</v>
      </c>
      <c r="E41" s="6">
        <v>0</v>
      </c>
      <c r="F41" s="6">
        <v>1</v>
      </c>
      <c r="G41" s="7">
        <v>9856.3515418998995</v>
      </c>
      <c r="H41" s="7">
        <v>264.66000000000003</v>
      </c>
      <c r="I41" s="7">
        <v>10121.011541899999</v>
      </c>
    </row>
    <row r="42" spans="1:9" x14ac:dyDescent="0.2">
      <c r="A42" s="11">
        <v>14</v>
      </c>
      <c r="B42" s="3" t="s">
        <v>82</v>
      </c>
      <c r="C42" s="3" t="s">
        <v>83</v>
      </c>
      <c r="D42" s="3" t="s">
        <v>14</v>
      </c>
      <c r="E42" s="6">
        <v>0</v>
      </c>
      <c r="F42" s="6">
        <v>1</v>
      </c>
      <c r="G42" s="7">
        <v>1671.5376057045</v>
      </c>
      <c r="H42" s="7">
        <v>44.59</v>
      </c>
      <c r="I42" s="7">
        <v>1716.1276057045</v>
      </c>
    </row>
    <row r="43" spans="1:9" x14ac:dyDescent="0.2">
      <c r="A43" s="11">
        <v>15</v>
      </c>
      <c r="B43" s="3" t="s">
        <v>84</v>
      </c>
      <c r="C43" s="3" t="s">
        <v>85</v>
      </c>
      <c r="D43" s="3" t="s">
        <v>11</v>
      </c>
      <c r="E43" s="6">
        <v>0</v>
      </c>
      <c r="F43" s="6">
        <v>0</v>
      </c>
      <c r="G43" s="7">
        <v>5624.5255157715001</v>
      </c>
      <c r="H43" s="7">
        <v>0</v>
      </c>
      <c r="I43" s="7">
        <v>5624.5255157715001</v>
      </c>
    </row>
    <row r="44" spans="1:9" x14ac:dyDescent="0.2">
      <c r="A44" s="11">
        <v>16</v>
      </c>
      <c r="B44" s="3" t="s">
        <v>78</v>
      </c>
      <c r="C44" s="3" t="s">
        <v>79</v>
      </c>
      <c r="D44" s="3" t="s">
        <v>14</v>
      </c>
      <c r="E44" s="6">
        <v>0</v>
      </c>
      <c r="F44" s="6">
        <v>0</v>
      </c>
      <c r="G44" s="7">
        <v>1744.1958211030999</v>
      </c>
      <c r="H44" s="7">
        <v>0</v>
      </c>
      <c r="I44" s="7">
        <v>1744.1958211030999</v>
      </c>
    </row>
    <row r="45" spans="1:9" x14ac:dyDescent="0.2">
      <c r="A45" s="11">
        <v>17</v>
      </c>
      <c r="B45" s="3" t="s">
        <v>86</v>
      </c>
      <c r="C45" s="3" t="s">
        <v>87</v>
      </c>
      <c r="D45" s="3" t="s">
        <v>11</v>
      </c>
      <c r="E45" s="6">
        <v>2</v>
      </c>
      <c r="F45" s="6">
        <v>0</v>
      </c>
      <c r="G45" s="7">
        <v>5165.5902327982003</v>
      </c>
      <c r="H45" s="7">
        <v>0</v>
      </c>
      <c r="I45" s="7">
        <v>5165.5902327982003</v>
      </c>
    </row>
    <row r="46" spans="1:9" x14ac:dyDescent="0.2">
      <c r="A46" s="11">
        <v>18</v>
      </c>
      <c r="B46" s="3" t="s">
        <v>88</v>
      </c>
      <c r="C46" s="3" t="s">
        <v>89</v>
      </c>
      <c r="D46" s="3" t="s">
        <v>33</v>
      </c>
      <c r="E46" s="6">
        <v>0</v>
      </c>
      <c r="F46" s="6">
        <v>0</v>
      </c>
      <c r="G46" s="7">
        <v>6642.5365033602002</v>
      </c>
      <c r="H46" s="7">
        <v>209.14</v>
      </c>
      <c r="I46" s="7">
        <v>6851.6765033601996</v>
      </c>
    </row>
    <row r="47" spans="1:9" x14ac:dyDescent="0.2">
      <c r="A47" s="11">
        <v>19</v>
      </c>
      <c r="B47" s="3" t="s">
        <v>90</v>
      </c>
      <c r="C47" s="3" t="s">
        <v>91</v>
      </c>
      <c r="D47" s="3" t="s">
        <v>25</v>
      </c>
      <c r="E47" s="6">
        <v>0</v>
      </c>
      <c r="F47" s="6">
        <v>0</v>
      </c>
      <c r="G47" s="7">
        <v>1624.2928675216999</v>
      </c>
      <c r="H47" s="7">
        <v>74.34</v>
      </c>
      <c r="I47" s="7">
        <v>1698.6328675217001</v>
      </c>
    </row>
    <row r="48" spans="1:9" x14ac:dyDescent="0.2">
      <c r="A48" s="11">
        <v>20</v>
      </c>
      <c r="B48" s="3" t="s">
        <v>92</v>
      </c>
      <c r="C48" s="3" t="s">
        <v>93</v>
      </c>
      <c r="D48" s="3" t="s">
        <v>22</v>
      </c>
      <c r="E48" s="6">
        <v>0</v>
      </c>
      <c r="F48" s="6">
        <v>2</v>
      </c>
      <c r="G48" s="7">
        <v>10928.781019885</v>
      </c>
      <c r="H48" s="7">
        <v>572.19000000000005</v>
      </c>
      <c r="I48" s="7">
        <v>11500.971019885001</v>
      </c>
    </row>
    <row r="49" spans="1:9" x14ac:dyDescent="0.2">
      <c r="A49" s="11">
        <v>21</v>
      </c>
      <c r="B49" s="3" t="s">
        <v>94</v>
      </c>
      <c r="C49" s="3" t="s">
        <v>95</v>
      </c>
      <c r="D49" s="3" t="s">
        <v>14</v>
      </c>
      <c r="E49" s="6">
        <v>0</v>
      </c>
      <c r="F49" s="6">
        <v>0</v>
      </c>
      <c r="G49" s="7">
        <v>3834.4659871507001</v>
      </c>
      <c r="H49" s="7">
        <v>0</v>
      </c>
      <c r="I49" s="7">
        <v>3834.4659871507001</v>
      </c>
    </row>
    <row r="50" spans="1:9" x14ac:dyDescent="0.2">
      <c r="A50" s="11">
        <v>22</v>
      </c>
      <c r="B50" s="3" t="s">
        <v>96</v>
      </c>
      <c r="C50" s="3" t="s">
        <v>97</v>
      </c>
      <c r="D50" s="3" t="s">
        <v>14</v>
      </c>
      <c r="E50" s="6">
        <v>2</v>
      </c>
      <c r="F50" s="6">
        <v>1</v>
      </c>
      <c r="G50" s="7">
        <v>39551.230753536998</v>
      </c>
      <c r="H50" s="7">
        <v>3481.58</v>
      </c>
      <c r="I50" s="7">
        <v>43032.810753537</v>
      </c>
    </row>
    <row r="51" spans="1:9" x14ac:dyDescent="0.2">
      <c r="A51" s="11">
        <v>23</v>
      </c>
      <c r="B51" s="3" t="s">
        <v>98</v>
      </c>
      <c r="C51" s="3" t="s">
        <v>99</v>
      </c>
      <c r="D51" s="3" t="s">
        <v>44</v>
      </c>
      <c r="E51" s="6">
        <v>0</v>
      </c>
      <c r="F51" s="6">
        <v>0</v>
      </c>
      <c r="G51" s="7">
        <v>7806.8007477744004</v>
      </c>
      <c r="H51" s="7">
        <v>147.75</v>
      </c>
      <c r="I51" s="7">
        <v>7954.5507477744004</v>
      </c>
    </row>
    <row r="52" spans="1:9" x14ac:dyDescent="0.2">
      <c r="A52" s="11">
        <v>24</v>
      </c>
      <c r="B52" s="3" t="s">
        <v>100</v>
      </c>
      <c r="C52" s="3" t="s">
        <v>101</v>
      </c>
      <c r="D52" s="3" t="s">
        <v>14</v>
      </c>
      <c r="E52" s="6">
        <v>0</v>
      </c>
      <c r="F52" s="6">
        <v>0</v>
      </c>
      <c r="G52" s="7">
        <v>4630.0468605409997</v>
      </c>
      <c r="H52" s="7">
        <v>39.770000000000003</v>
      </c>
      <c r="I52" s="7">
        <v>4669.8168605410001</v>
      </c>
    </row>
    <row r="53" spans="1:9" x14ac:dyDescent="0.2">
      <c r="A53" s="11">
        <v>25</v>
      </c>
      <c r="B53" s="3" t="s">
        <v>74</v>
      </c>
      <c r="C53" s="3" t="s">
        <v>75</v>
      </c>
      <c r="D53" s="3" t="s">
        <v>22</v>
      </c>
      <c r="E53" s="6">
        <v>4</v>
      </c>
      <c r="F53" s="6">
        <v>0</v>
      </c>
      <c r="G53" s="7">
        <v>28108.851376653001</v>
      </c>
      <c r="H53" s="7">
        <v>3245.46</v>
      </c>
      <c r="I53" s="7">
        <v>31354.311376653</v>
      </c>
    </row>
    <row r="54" spans="1:9" x14ac:dyDescent="0.2">
      <c r="A54" s="11">
        <v>26</v>
      </c>
      <c r="B54" s="3" t="s">
        <v>102</v>
      </c>
      <c r="C54" s="3" t="s">
        <v>103</v>
      </c>
      <c r="D54" s="3" t="s">
        <v>47</v>
      </c>
      <c r="E54" s="6">
        <v>0</v>
      </c>
      <c r="F54" s="6">
        <v>0</v>
      </c>
      <c r="G54" s="7">
        <v>1622.6931322744999</v>
      </c>
      <c r="H54" s="7">
        <v>79</v>
      </c>
      <c r="I54" s="7">
        <v>1701.6931322744999</v>
      </c>
    </row>
    <row r="55" spans="1:9" x14ac:dyDescent="0.2">
      <c r="A55" s="11">
        <v>27</v>
      </c>
      <c r="B55" s="3" t="s">
        <v>104</v>
      </c>
      <c r="C55" s="3" t="s">
        <v>105</v>
      </c>
      <c r="D55" s="3" t="s">
        <v>44</v>
      </c>
      <c r="E55" s="6">
        <v>0</v>
      </c>
      <c r="F55" s="6">
        <v>0</v>
      </c>
      <c r="G55" s="7">
        <v>5367.7457039608998</v>
      </c>
      <c r="H55" s="7">
        <v>397.11</v>
      </c>
      <c r="I55" s="7">
        <v>5764.8557039609004</v>
      </c>
    </row>
    <row r="56" spans="1:9" x14ac:dyDescent="0.2">
      <c r="A56" s="11">
        <v>28</v>
      </c>
      <c r="B56" s="3" t="s">
        <v>156</v>
      </c>
      <c r="C56" s="3" t="s">
        <v>157</v>
      </c>
      <c r="D56" s="3" t="s">
        <v>30</v>
      </c>
      <c r="E56" s="6">
        <v>0</v>
      </c>
      <c r="F56" s="6">
        <v>0</v>
      </c>
      <c r="G56" s="7">
        <v>3287.7377766984</v>
      </c>
      <c r="H56" s="7">
        <v>227.5</v>
      </c>
      <c r="I56" s="7">
        <v>3515.2377766984</v>
      </c>
    </row>
    <row r="57" spans="1:9" x14ac:dyDescent="0.2">
      <c r="A57" s="11">
        <v>29</v>
      </c>
      <c r="B57" s="3" t="s">
        <v>106</v>
      </c>
      <c r="C57" s="3" t="s">
        <v>107</v>
      </c>
      <c r="D57" s="3" t="s">
        <v>47</v>
      </c>
      <c r="E57" s="6">
        <v>0</v>
      </c>
      <c r="F57" s="6">
        <v>0</v>
      </c>
      <c r="G57" s="7">
        <v>8166.8628029650999</v>
      </c>
      <c r="H57" s="7">
        <v>333.7</v>
      </c>
      <c r="I57" s="7">
        <v>8500.5628029650998</v>
      </c>
    </row>
    <row r="58" spans="1:9" x14ac:dyDescent="0.2">
      <c r="A58" s="11">
        <v>30</v>
      </c>
      <c r="B58" s="3" t="s">
        <v>108</v>
      </c>
      <c r="C58" s="3" t="s">
        <v>109</v>
      </c>
      <c r="D58" s="3" t="s">
        <v>22</v>
      </c>
      <c r="E58" s="6">
        <v>0</v>
      </c>
      <c r="F58" s="6">
        <v>0</v>
      </c>
      <c r="G58" s="7">
        <v>4559.1308511331999</v>
      </c>
      <c r="H58" s="7">
        <v>55</v>
      </c>
      <c r="I58" s="7">
        <v>4614.1308511331999</v>
      </c>
    </row>
    <row r="59" spans="1:9" x14ac:dyDescent="0.2">
      <c r="A59" s="11">
        <v>31</v>
      </c>
      <c r="B59" s="3" t="s">
        <v>110</v>
      </c>
      <c r="C59" s="3" t="s">
        <v>111</v>
      </c>
      <c r="D59" s="3" t="s">
        <v>11</v>
      </c>
      <c r="E59" s="6">
        <v>0</v>
      </c>
      <c r="F59" s="6">
        <v>0</v>
      </c>
      <c r="G59" s="7">
        <v>4770.1129194467003</v>
      </c>
      <c r="H59" s="7">
        <v>56.55</v>
      </c>
      <c r="I59" s="7">
        <v>4826.6629194466996</v>
      </c>
    </row>
    <row r="60" spans="1:9" x14ac:dyDescent="0.2">
      <c r="A60" s="11">
        <v>32</v>
      </c>
      <c r="B60" s="3" t="s">
        <v>112</v>
      </c>
      <c r="C60" s="3" t="s">
        <v>113</v>
      </c>
      <c r="D60" s="3" t="s">
        <v>22</v>
      </c>
      <c r="E60" s="6">
        <v>1</v>
      </c>
      <c r="F60" s="6">
        <v>0</v>
      </c>
      <c r="G60" s="7">
        <v>5374.1425264793997</v>
      </c>
      <c r="H60" s="7">
        <v>15.69</v>
      </c>
      <c r="I60" s="7">
        <v>5389.8325264794003</v>
      </c>
    </row>
    <row r="61" spans="1:9" x14ac:dyDescent="0.2">
      <c r="A61" s="11">
        <v>33</v>
      </c>
      <c r="B61" s="3" t="s">
        <v>114</v>
      </c>
      <c r="C61" s="3" t="s">
        <v>115</v>
      </c>
      <c r="D61" s="3" t="s">
        <v>8</v>
      </c>
      <c r="E61" s="6">
        <v>0</v>
      </c>
      <c r="F61" s="6">
        <v>0</v>
      </c>
      <c r="G61" s="7">
        <v>32.18</v>
      </c>
      <c r="H61" s="7">
        <v>0</v>
      </c>
      <c r="I61" s="7">
        <v>32.18</v>
      </c>
    </row>
    <row r="62" spans="1:9" x14ac:dyDescent="0.2">
      <c r="A62" s="11">
        <v>34</v>
      </c>
      <c r="B62" s="3" t="s">
        <v>116</v>
      </c>
      <c r="C62" s="3" t="s">
        <v>117</v>
      </c>
      <c r="D62" s="3" t="s">
        <v>8</v>
      </c>
      <c r="E62" s="6">
        <v>0</v>
      </c>
      <c r="F62" s="6">
        <v>0</v>
      </c>
      <c r="G62" s="7">
        <v>6178.4843960358003</v>
      </c>
      <c r="H62" s="7">
        <v>121.4</v>
      </c>
      <c r="I62" s="7">
        <v>6299.8843960357999</v>
      </c>
    </row>
    <row r="63" spans="1:9" x14ac:dyDescent="0.2">
      <c r="A63" s="11">
        <v>35</v>
      </c>
      <c r="B63" s="3" t="s">
        <v>118</v>
      </c>
      <c r="C63" s="3" t="s">
        <v>119</v>
      </c>
      <c r="D63" s="3" t="s">
        <v>33</v>
      </c>
      <c r="E63" s="6">
        <v>0</v>
      </c>
      <c r="F63" s="6">
        <v>0</v>
      </c>
      <c r="G63" s="7">
        <v>18184.016093961</v>
      </c>
      <c r="H63" s="7">
        <v>0</v>
      </c>
      <c r="I63" s="7">
        <v>18184.016093961</v>
      </c>
    </row>
    <row r="64" spans="1:9" x14ac:dyDescent="0.2">
      <c r="A64" s="11">
        <v>36</v>
      </c>
      <c r="B64" s="3" t="s">
        <v>120</v>
      </c>
      <c r="C64" s="3" t="s">
        <v>121</v>
      </c>
      <c r="D64" s="3" t="s">
        <v>30</v>
      </c>
      <c r="E64" s="6">
        <v>0</v>
      </c>
      <c r="F64" s="6">
        <v>0</v>
      </c>
      <c r="G64" s="7">
        <v>1549.3997408896</v>
      </c>
      <c r="H64" s="7">
        <v>10.51</v>
      </c>
      <c r="I64" s="7">
        <v>1559.9097408896</v>
      </c>
    </row>
    <row r="65" spans="1:9" x14ac:dyDescent="0.2">
      <c r="A65" s="11">
        <v>37</v>
      </c>
      <c r="B65" s="3" t="s">
        <v>122</v>
      </c>
      <c r="C65" s="3" t="s">
        <v>123</v>
      </c>
      <c r="D65" s="3" t="s">
        <v>8</v>
      </c>
      <c r="E65" s="6">
        <v>0</v>
      </c>
      <c r="F65" s="6">
        <v>0</v>
      </c>
      <c r="G65" s="7">
        <v>5913.5059342386003</v>
      </c>
      <c r="H65" s="7">
        <v>216.83</v>
      </c>
      <c r="I65" s="7">
        <v>6130.3359342386002</v>
      </c>
    </row>
    <row r="66" spans="1:9" x14ac:dyDescent="0.2">
      <c r="A66" s="11">
        <v>38</v>
      </c>
      <c r="B66" s="3" t="s">
        <v>124</v>
      </c>
      <c r="C66" s="3" t="s">
        <v>125</v>
      </c>
      <c r="D66" s="3" t="s">
        <v>22</v>
      </c>
      <c r="E66" s="6">
        <v>0</v>
      </c>
      <c r="F66" s="6">
        <v>1</v>
      </c>
      <c r="G66" s="7">
        <v>6464.0710759987996</v>
      </c>
      <c r="H66" s="7">
        <v>151.30000000000001</v>
      </c>
      <c r="I66" s="7">
        <v>6615.3710759987998</v>
      </c>
    </row>
    <row r="67" spans="1:9" x14ac:dyDescent="0.2">
      <c r="A67" s="11">
        <v>39</v>
      </c>
      <c r="B67" s="3" t="s">
        <v>126</v>
      </c>
      <c r="C67" s="3" t="s">
        <v>127</v>
      </c>
      <c r="D67" s="3" t="s">
        <v>25</v>
      </c>
      <c r="E67" s="6">
        <v>0</v>
      </c>
      <c r="F67" s="6">
        <v>1</v>
      </c>
      <c r="G67" s="7">
        <v>9356.1003809015001</v>
      </c>
      <c r="H67" s="7">
        <v>96.47</v>
      </c>
      <c r="I67" s="7">
        <v>9452.5703809014994</v>
      </c>
    </row>
    <row r="68" spans="1:9" x14ac:dyDescent="0.2">
      <c r="A68" s="11">
        <v>40</v>
      </c>
      <c r="B68" s="3" t="s">
        <v>128</v>
      </c>
      <c r="C68" s="3" t="s">
        <v>129</v>
      </c>
      <c r="D68" s="3" t="s">
        <v>25</v>
      </c>
      <c r="E68" s="6">
        <v>0</v>
      </c>
      <c r="F68" s="6">
        <v>0</v>
      </c>
      <c r="G68" s="7">
        <v>3056.4981880323999</v>
      </c>
      <c r="H68" s="7">
        <v>0</v>
      </c>
      <c r="I68" s="7">
        <v>3056.4981880323999</v>
      </c>
    </row>
    <row r="69" spans="1:9" x14ac:dyDescent="0.2">
      <c r="A69" s="11">
        <v>41</v>
      </c>
      <c r="B69" s="3" t="s">
        <v>130</v>
      </c>
      <c r="C69" s="3" t="s">
        <v>131</v>
      </c>
      <c r="D69" s="3" t="s">
        <v>25</v>
      </c>
      <c r="E69" s="6">
        <v>0</v>
      </c>
      <c r="F69" s="6">
        <v>0</v>
      </c>
      <c r="G69" s="7">
        <v>6905.3789112390004</v>
      </c>
      <c r="H69" s="7">
        <v>164.95</v>
      </c>
      <c r="I69" s="7">
        <v>7070.3289112390003</v>
      </c>
    </row>
    <row r="70" spans="1:9" x14ac:dyDescent="0.2">
      <c r="A70" s="11">
        <v>42</v>
      </c>
      <c r="B70" s="3" t="s">
        <v>132</v>
      </c>
      <c r="C70" s="3" t="s">
        <v>133</v>
      </c>
      <c r="D70" s="3" t="s">
        <v>30</v>
      </c>
      <c r="E70" s="6">
        <v>0</v>
      </c>
      <c r="F70" s="6">
        <v>0</v>
      </c>
      <c r="G70" s="7">
        <v>1478.6318276853001</v>
      </c>
      <c r="H70" s="7">
        <v>0</v>
      </c>
      <c r="I70" s="7">
        <v>1478.6318276853001</v>
      </c>
    </row>
    <row r="71" spans="1:9" x14ac:dyDescent="0.2">
      <c r="A71" s="11">
        <v>43</v>
      </c>
      <c r="B71" s="3" t="s">
        <v>134</v>
      </c>
      <c r="C71" s="3" t="s">
        <v>135</v>
      </c>
      <c r="D71" s="3" t="s">
        <v>14</v>
      </c>
      <c r="E71" s="6">
        <v>0</v>
      </c>
      <c r="F71" s="6">
        <v>0</v>
      </c>
      <c r="G71" s="7">
        <v>2849.7418377020999</v>
      </c>
      <c r="H71" s="7">
        <v>0</v>
      </c>
      <c r="I71" s="7">
        <v>2849.7418377020999</v>
      </c>
    </row>
    <row r="72" spans="1:9" x14ac:dyDescent="0.2">
      <c r="A72" s="11">
        <v>44</v>
      </c>
      <c r="B72" s="3" t="s">
        <v>136</v>
      </c>
      <c r="C72" s="3" t="s">
        <v>137</v>
      </c>
      <c r="D72" s="3" t="s">
        <v>47</v>
      </c>
      <c r="E72" s="6">
        <v>0</v>
      </c>
      <c r="F72" s="6">
        <v>0</v>
      </c>
      <c r="G72" s="7">
        <v>1507.1582357903001</v>
      </c>
      <c r="H72" s="7">
        <v>0</v>
      </c>
      <c r="I72" s="7">
        <v>1507.1582357903001</v>
      </c>
    </row>
    <row r="73" spans="1:9" x14ac:dyDescent="0.2">
      <c r="A73" s="11">
        <v>45</v>
      </c>
      <c r="B73" s="3" t="s">
        <v>138</v>
      </c>
      <c r="C73" s="3" t="s">
        <v>139</v>
      </c>
      <c r="D73" s="3" t="s">
        <v>8</v>
      </c>
      <c r="E73" s="6">
        <v>0</v>
      </c>
      <c r="F73" s="6">
        <v>2</v>
      </c>
      <c r="G73" s="7">
        <v>8292.1256255383996</v>
      </c>
      <c r="H73" s="7">
        <v>552.49</v>
      </c>
      <c r="I73" s="7">
        <v>8844.6156255383994</v>
      </c>
    </row>
    <row r="74" spans="1:9" x14ac:dyDescent="0.2">
      <c r="A74" s="11">
        <v>46</v>
      </c>
      <c r="B74" s="3" t="s">
        <v>140</v>
      </c>
      <c r="C74" s="3" t="s">
        <v>141</v>
      </c>
      <c r="D74" s="3" t="s">
        <v>14</v>
      </c>
      <c r="E74" s="6">
        <v>0</v>
      </c>
      <c r="F74" s="6">
        <v>0</v>
      </c>
      <c r="G74" s="7">
        <v>1474.4908219987999</v>
      </c>
      <c r="H74" s="7">
        <v>61.5</v>
      </c>
      <c r="I74" s="7">
        <v>1535.9908219987999</v>
      </c>
    </row>
    <row r="75" spans="1:9" ht="15" thickBot="1" x14ac:dyDescent="0.25">
      <c r="A75" s="11">
        <v>47</v>
      </c>
      <c r="B75" s="3" t="s">
        <v>158</v>
      </c>
      <c r="C75" s="3" t="s">
        <v>159</v>
      </c>
      <c r="D75" s="3" t="s">
        <v>30</v>
      </c>
      <c r="E75" s="6">
        <v>0</v>
      </c>
      <c r="F75" s="6">
        <v>0</v>
      </c>
      <c r="G75" s="7">
        <v>1710.0840981752001</v>
      </c>
      <c r="H75" s="7">
        <v>93.03</v>
      </c>
      <c r="I75" s="7">
        <v>1803.1140981752001</v>
      </c>
    </row>
    <row r="76" spans="1:9" ht="15" thickBot="1" x14ac:dyDescent="0.25">
      <c r="A76" s="8"/>
      <c r="B76" s="8" t="s">
        <v>160</v>
      </c>
      <c r="C76" s="8"/>
      <c r="D76" s="8"/>
      <c r="E76" s="9">
        <f>SUM(E29:E75)</f>
        <v>9</v>
      </c>
      <c r="F76" s="9">
        <f>SUM(F29:F75)</f>
        <v>16</v>
      </c>
      <c r="G76" s="10">
        <f>SUM(G29:G75)</f>
        <v>321717.64553962048</v>
      </c>
      <c r="H76" s="10">
        <f>SUM(H29:H75)</f>
        <v>12999.33</v>
      </c>
      <c r="I76" s="10">
        <f>SUM(I29:I75)</f>
        <v>334716.97553962062</v>
      </c>
    </row>
    <row r="77" spans="1:9" ht="15" thickBot="1" x14ac:dyDescent="0.25">
      <c r="A77" s="4"/>
      <c r="B77" s="4" t="s">
        <v>161</v>
      </c>
      <c r="C77" s="4"/>
      <c r="D77" s="4"/>
      <c r="E77" s="4"/>
      <c r="F77" s="4"/>
      <c r="G77" s="4"/>
      <c r="H77" s="4"/>
      <c r="I77" s="4"/>
    </row>
    <row r="78" spans="1:9" x14ac:dyDescent="0.2">
      <c r="A78" s="11">
        <v>1</v>
      </c>
      <c r="B78" s="3" t="s">
        <v>162</v>
      </c>
      <c r="C78" s="3" t="s">
        <v>163</v>
      </c>
      <c r="D78" s="3" t="s">
        <v>33</v>
      </c>
      <c r="E78" s="6">
        <v>0</v>
      </c>
      <c r="F78" s="6">
        <v>0</v>
      </c>
      <c r="G78" s="7">
        <v>1842.1512744813001</v>
      </c>
      <c r="H78" s="7">
        <v>0</v>
      </c>
      <c r="I78" s="7">
        <v>1842.1512744813001</v>
      </c>
    </row>
    <row r="79" spans="1:9" x14ac:dyDescent="0.2">
      <c r="A79" s="11">
        <v>2</v>
      </c>
      <c r="B79" s="3" t="s">
        <v>164</v>
      </c>
      <c r="C79" s="3" t="s">
        <v>165</v>
      </c>
      <c r="D79" s="3" t="s">
        <v>14</v>
      </c>
      <c r="E79" s="6">
        <v>0</v>
      </c>
      <c r="F79" s="6">
        <v>1</v>
      </c>
      <c r="G79" s="7">
        <v>1415.288102</v>
      </c>
      <c r="H79" s="7">
        <v>0</v>
      </c>
      <c r="I79" s="7">
        <v>1415.288102</v>
      </c>
    </row>
    <row r="80" spans="1:9" x14ac:dyDescent="0.2">
      <c r="A80" s="11">
        <v>3</v>
      </c>
      <c r="B80" s="3" t="s">
        <v>202</v>
      </c>
      <c r="C80" s="3" t="s">
        <v>203</v>
      </c>
      <c r="D80" s="3" t="s">
        <v>17</v>
      </c>
      <c r="E80" s="6">
        <v>0</v>
      </c>
      <c r="F80" s="6">
        <v>0</v>
      </c>
      <c r="G80" s="7">
        <v>1858.742114206</v>
      </c>
      <c r="H80" s="7">
        <v>165.33</v>
      </c>
      <c r="I80" s="7">
        <v>2024.0721142059999</v>
      </c>
    </row>
    <row r="81" spans="1:9" x14ac:dyDescent="0.2">
      <c r="A81" s="11">
        <v>4</v>
      </c>
      <c r="B81" s="3" t="s">
        <v>208</v>
      </c>
      <c r="C81" s="3" t="s">
        <v>209</v>
      </c>
      <c r="D81" s="3" t="s">
        <v>14</v>
      </c>
      <c r="E81" s="6">
        <v>0</v>
      </c>
      <c r="F81" s="6">
        <v>0</v>
      </c>
      <c r="G81" s="7">
        <v>2191.9798118618</v>
      </c>
      <c r="H81" s="7">
        <v>26.86</v>
      </c>
      <c r="I81" s="7">
        <v>2218.8398118618002</v>
      </c>
    </row>
    <row r="82" spans="1:9" x14ac:dyDescent="0.2">
      <c r="A82" s="11">
        <v>5</v>
      </c>
      <c r="B82" s="3" t="s">
        <v>166</v>
      </c>
      <c r="C82" s="3" t="s">
        <v>167</v>
      </c>
      <c r="D82" s="3" t="s">
        <v>17</v>
      </c>
      <c r="E82" s="6">
        <v>0</v>
      </c>
      <c r="F82" s="6">
        <v>1</v>
      </c>
      <c r="G82" s="7">
        <v>1496.7476623056</v>
      </c>
      <c r="H82" s="7">
        <v>0</v>
      </c>
      <c r="I82" s="7">
        <v>1496.7476623056</v>
      </c>
    </row>
    <row r="83" spans="1:9" x14ac:dyDescent="0.2">
      <c r="A83" s="11">
        <v>6</v>
      </c>
      <c r="B83" s="3" t="s">
        <v>210</v>
      </c>
      <c r="C83" s="3" t="s">
        <v>211</v>
      </c>
      <c r="D83" s="3" t="s">
        <v>14</v>
      </c>
      <c r="E83" s="6">
        <v>0</v>
      </c>
      <c r="F83" s="6">
        <v>1</v>
      </c>
      <c r="G83" s="7">
        <v>2678.4418348414001</v>
      </c>
      <c r="H83" s="7">
        <v>0</v>
      </c>
      <c r="I83" s="7">
        <v>2678.4418348414001</v>
      </c>
    </row>
    <row r="84" spans="1:9" x14ac:dyDescent="0.2">
      <c r="A84" s="11">
        <v>7</v>
      </c>
      <c r="B84" s="3" t="s">
        <v>168</v>
      </c>
      <c r="C84" s="3" t="s">
        <v>169</v>
      </c>
      <c r="D84" s="3" t="s">
        <v>17</v>
      </c>
      <c r="E84" s="6">
        <v>0</v>
      </c>
      <c r="F84" s="6">
        <v>0</v>
      </c>
      <c r="G84" s="7">
        <v>0</v>
      </c>
      <c r="H84" s="7">
        <v>194.5</v>
      </c>
      <c r="I84" s="7">
        <v>194.5</v>
      </c>
    </row>
    <row r="85" spans="1:9" x14ac:dyDescent="0.2">
      <c r="A85" s="11">
        <v>8</v>
      </c>
      <c r="B85" s="3" t="s">
        <v>172</v>
      </c>
      <c r="C85" s="3" t="s">
        <v>173</v>
      </c>
      <c r="D85" s="3" t="s">
        <v>14</v>
      </c>
      <c r="E85" s="6">
        <v>0</v>
      </c>
      <c r="F85" s="6">
        <v>0</v>
      </c>
      <c r="G85" s="7">
        <v>1626.042772</v>
      </c>
      <c r="H85" s="7">
        <v>0</v>
      </c>
      <c r="I85" s="7">
        <v>1626.042772</v>
      </c>
    </row>
    <row r="86" spans="1:9" x14ac:dyDescent="0.2">
      <c r="A86" s="11">
        <v>9</v>
      </c>
      <c r="B86" s="3" t="s">
        <v>204</v>
      </c>
      <c r="C86" s="3" t="s">
        <v>205</v>
      </c>
      <c r="D86" s="3" t="s">
        <v>14</v>
      </c>
      <c r="E86" s="6">
        <v>0</v>
      </c>
      <c r="F86" s="6">
        <v>0</v>
      </c>
      <c r="G86" s="7">
        <v>3267.1767419726002</v>
      </c>
      <c r="H86" s="7">
        <v>0</v>
      </c>
      <c r="I86" s="7">
        <v>3267.1767419726002</v>
      </c>
    </row>
    <row r="87" spans="1:9" x14ac:dyDescent="0.2">
      <c r="A87" s="11">
        <v>10</v>
      </c>
      <c r="B87" s="3" t="s">
        <v>206</v>
      </c>
      <c r="C87" s="3" t="s">
        <v>207</v>
      </c>
      <c r="D87" s="3" t="s">
        <v>47</v>
      </c>
      <c r="E87" s="6">
        <v>0</v>
      </c>
      <c r="F87" s="6">
        <v>0</v>
      </c>
      <c r="G87" s="7">
        <v>2027.8220755852999</v>
      </c>
      <c r="H87" s="7">
        <v>31.18</v>
      </c>
      <c r="I87" s="7">
        <v>2059.0020755853002</v>
      </c>
    </row>
    <row r="88" spans="1:9" x14ac:dyDescent="0.2">
      <c r="A88" s="11">
        <v>11</v>
      </c>
      <c r="B88" s="3" t="s">
        <v>170</v>
      </c>
      <c r="C88" s="3" t="s">
        <v>171</v>
      </c>
      <c r="D88" s="3" t="s">
        <v>17</v>
      </c>
      <c r="E88" s="6">
        <v>0</v>
      </c>
      <c r="F88" s="6">
        <v>0</v>
      </c>
      <c r="G88" s="7">
        <v>2782.9521142059998</v>
      </c>
      <c r="H88" s="7">
        <v>0</v>
      </c>
      <c r="I88" s="7">
        <v>2782.9521142059998</v>
      </c>
    </row>
    <row r="89" spans="1:9" x14ac:dyDescent="0.2">
      <c r="A89" s="11">
        <v>12</v>
      </c>
      <c r="B89" s="3" t="s">
        <v>198</v>
      </c>
      <c r="C89" s="3" t="s">
        <v>199</v>
      </c>
      <c r="D89" s="3" t="s">
        <v>22</v>
      </c>
      <c r="E89" s="6">
        <v>0</v>
      </c>
      <c r="F89" s="6">
        <v>0</v>
      </c>
      <c r="G89" s="7">
        <v>657.89649048209003</v>
      </c>
      <c r="H89" s="7">
        <v>42</v>
      </c>
      <c r="I89" s="7">
        <v>699.89649048209003</v>
      </c>
    </row>
    <row r="90" spans="1:9" x14ac:dyDescent="0.2">
      <c r="A90" s="11">
        <v>13</v>
      </c>
      <c r="B90" s="3" t="s">
        <v>192</v>
      </c>
      <c r="C90" s="3" t="s">
        <v>193</v>
      </c>
      <c r="D90" s="3" t="s">
        <v>11</v>
      </c>
      <c r="E90" s="6">
        <v>0</v>
      </c>
      <c r="F90" s="6">
        <v>0</v>
      </c>
      <c r="G90" s="7">
        <v>2648.1405774776999</v>
      </c>
      <c r="H90" s="7">
        <v>0</v>
      </c>
      <c r="I90" s="7">
        <v>2648.1405774776999</v>
      </c>
    </row>
    <row r="91" spans="1:9" x14ac:dyDescent="0.2">
      <c r="A91" s="11">
        <v>14</v>
      </c>
      <c r="B91" s="3" t="s">
        <v>174</v>
      </c>
      <c r="C91" s="3" t="s">
        <v>175</v>
      </c>
      <c r="D91" s="3" t="s">
        <v>14</v>
      </c>
      <c r="E91" s="6">
        <v>1</v>
      </c>
      <c r="F91" s="6">
        <v>0</v>
      </c>
      <c r="G91" s="7">
        <v>21116.724047172</v>
      </c>
      <c r="H91" s="7">
        <v>682.68</v>
      </c>
      <c r="I91" s="7">
        <v>21799.404047172</v>
      </c>
    </row>
    <row r="92" spans="1:9" x14ac:dyDescent="0.2">
      <c r="A92" s="11">
        <v>15</v>
      </c>
      <c r="B92" s="3" t="s">
        <v>176</v>
      </c>
      <c r="C92" s="3" t="s">
        <v>177</v>
      </c>
      <c r="D92" s="3" t="s">
        <v>14</v>
      </c>
      <c r="E92" s="6">
        <v>0</v>
      </c>
      <c r="F92" s="6">
        <v>0</v>
      </c>
      <c r="G92" s="7">
        <v>1133.1506797234999</v>
      </c>
      <c r="H92" s="7">
        <v>0</v>
      </c>
      <c r="I92" s="7">
        <v>1133.1506797234999</v>
      </c>
    </row>
    <row r="93" spans="1:9" x14ac:dyDescent="0.2">
      <c r="A93" s="11">
        <v>16</v>
      </c>
      <c r="B93" s="3" t="s">
        <v>178</v>
      </c>
      <c r="C93" s="3" t="s">
        <v>179</v>
      </c>
      <c r="D93" s="3" t="s">
        <v>22</v>
      </c>
      <c r="E93" s="6">
        <v>0</v>
      </c>
      <c r="F93" s="6">
        <v>0</v>
      </c>
      <c r="G93" s="7">
        <v>1922.5516598068</v>
      </c>
      <c r="H93" s="7">
        <v>0</v>
      </c>
      <c r="I93" s="7">
        <v>1922.5516598068</v>
      </c>
    </row>
    <row r="94" spans="1:9" x14ac:dyDescent="0.2">
      <c r="A94" s="11">
        <v>17</v>
      </c>
      <c r="B94" s="3" t="s">
        <v>180</v>
      </c>
      <c r="C94" s="3" t="s">
        <v>181</v>
      </c>
      <c r="D94" s="3" t="s">
        <v>14</v>
      </c>
      <c r="E94" s="6">
        <v>0</v>
      </c>
      <c r="F94" s="6">
        <v>0</v>
      </c>
      <c r="G94" s="7">
        <v>3570.9195475841002</v>
      </c>
      <c r="H94" s="7">
        <v>0</v>
      </c>
      <c r="I94" s="7">
        <v>3570.9195475841002</v>
      </c>
    </row>
    <row r="95" spans="1:9" x14ac:dyDescent="0.2">
      <c r="A95" s="11">
        <v>18</v>
      </c>
      <c r="B95" s="3" t="s">
        <v>184</v>
      </c>
      <c r="C95" s="3" t="s">
        <v>185</v>
      </c>
      <c r="D95" s="3" t="s">
        <v>14</v>
      </c>
      <c r="E95" s="6">
        <v>0</v>
      </c>
      <c r="F95" s="6">
        <v>0</v>
      </c>
      <c r="G95" s="7">
        <v>1520.0425896060001</v>
      </c>
      <c r="H95" s="7">
        <v>91.96</v>
      </c>
      <c r="I95" s="7">
        <v>1612.0025896059999</v>
      </c>
    </row>
    <row r="96" spans="1:9" x14ac:dyDescent="0.2">
      <c r="A96" s="11">
        <v>19</v>
      </c>
      <c r="B96" s="3" t="s">
        <v>182</v>
      </c>
      <c r="C96" s="3" t="s">
        <v>183</v>
      </c>
      <c r="D96" s="3" t="s">
        <v>25</v>
      </c>
      <c r="E96" s="6">
        <v>0</v>
      </c>
      <c r="F96" s="6">
        <v>0</v>
      </c>
      <c r="G96" s="7">
        <v>2013.9639298617999</v>
      </c>
      <c r="H96" s="7">
        <v>0</v>
      </c>
      <c r="I96" s="7">
        <v>2013.9639298617999</v>
      </c>
    </row>
    <row r="97" spans="1:9" x14ac:dyDescent="0.2">
      <c r="A97" s="11">
        <v>20</v>
      </c>
      <c r="B97" s="3" t="s">
        <v>186</v>
      </c>
      <c r="C97" s="3" t="s">
        <v>187</v>
      </c>
      <c r="D97" s="3" t="s">
        <v>30</v>
      </c>
      <c r="E97" s="6">
        <v>0</v>
      </c>
      <c r="F97" s="6">
        <v>0</v>
      </c>
      <c r="G97" s="7">
        <v>1312.1629106266</v>
      </c>
      <c r="H97" s="7">
        <v>0</v>
      </c>
      <c r="I97" s="7">
        <v>1312.1629106266</v>
      </c>
    </row>
    <row r="98" spans="1:9" x14ac:dyDescent="0.2">
      <c r="A98" s="11">
        <v>21</v>
      </c>
      <c r="B98" s="3" t="s">
        <v>188</v>
      </c>
      <c r="C98" s="3" t="s">
        <v>189</v>
      </c>
      <c r="D98" s="3" t="s">
        <v>17</v>
      </c>
      <c r="E98" s="6">
        <v>0</v>
      </c>
      <c r="F98" s="6">
        <v>0</v>
      </c>
      <c r="G98" s="7">
        <v>1567.5160038618001</v>
      </c>
      <c r="H98" s="7">
        <v>57.07</v>
      </c>
      <c r="I98" s="7">
        <v>1624.5860038618</v>
      </c>
    </row>
    <row r="99" spans="1:9" x14ac:dyDescent="0.2">
      <c r="A99" s="11">
        <v>22</v>
      </c>
      <c r="B99" s="3" t="s">
        <v>196</v>
      </c>
      <c r="C99" s="3" t="s">
        <v>197</v>
      </c>
      <c r="D99" s="3" t="s">
        <v>22</v>
      </c>
      <c r="E99" s="6">
        <v>0</v>
      </c>
      <c r="F99" s="6">
        <v>0</v>
      </c>
      <c r="G99" s="7">
        <v>0</v>
      </c>
      <c r="H99" s="7">
        <v>102.1</v>
      </c>
      <c r="I99" s="7">
        <v>102.1</v>
      </c>
    </row>
    <row r="100" spans="1:9" x14ac:dyDescent="0.2">
      <c r="A100" s="11">
        <v>23</v>
      </c>
      <c r="B100" s="3" t="s">
        <v>190</v>
      </c>
      <c r="C100" s="3" t="s">
        <v>191</v>
      </c>
      <c r="D100" s="3" t="s">
        <v>11</v>
      </c>
      <c r="E100" s="6">
        <v>0</v>
      </c>
      <c r="F100" s="6">
        <v>0</v>
      </c>
      <c r="G100" s="7">
        <v>60.380727448209001</v>
      </c>
      <c r="H100" s="7">
        <v>0</v>
      </c>
      <c r="I100" s="7">
        <v>60.380727448209001</v>
      </c>
    </row>
    <row r="101" spans="1:9" x14ac:dyDescent="0.2">
      <c r="A101" s="11">
        <v>24</v>
      </c>
      <c r="B101" s="3" t="s">
        <v>200</v>
      </c>
      <c r="C101" s="3" t="s">
        <v>201</v>
      </c>
      <c r="D101" s="3" t="s">
        <v>11</v>
      </c>
      <c r="E101" s="6">
        <v>0</v>
      </c>
      <c r="F101" s="6">
        <v>0</v>
      </c>
      <c r="G101" s="7">
        <v>0</v>
      </c>
      <c r="H101" s="7">
        <v>473.32</v>
      </c>
      <c r="I101" s="7">
        <v>473.32</v>
      </c>
    </row>
    <row r="102" spans="1:9" ht="15" thickBot="1" x14ac:dyDescent="0.25">
      <c r="A102" s="11">
        <v>25</v>
      </c>
      <c r="B102" s="3" t="s">
        <v>194</v>
      </c>
      <c r="C102" s="3" t="s">
        <v>195</v>
      </c>
      <c r="D102" s="3" t="s">
        <v>14</v>
      </c>
      <c r="E102" s="6">
        <v>0</v>
      </c>
      <c r="F102" s="6">
        <v>0</v>
      </c>
      <c r="G102" s="7">
        <v>4054.444228412</v>
      </c>
      <c r="H102" s="7">
        <v>62</v>
      </c>
      <c r="I102" s="7">
        <v>4116.4442284119996</v>
      </c>
    </row>
    <row r="103" spans="1:9" ht="15" thickBot="1" x14ac:dyDescent="0.25">
      <c r="A103" s="8"/>
      <c r="B103" s="8" t="s">
        <v>212</v>
      </c>
      <c r="C103" s="8"/>
      <c r="D103" s="8"/>
      <c r="E103" s="9">
        <f>SUM(E78:E102)</f>
        <v>1</v>
      </c>
      <c r="F103" s="9">
        <f>SUM(F78:F102)</f>
        <v>3</v>
      </c>
      <c r="G103" s="10">
        <f>SUM(G78:G102)</f>
        <v>62765.237895522594</v>
      </c>
      <c r="H103" s="10">
        <f>SUM(H78:H102)</f>
        <v>1928.9999999999998</v>
      </c>
      <c r="I103" s="10">
        <f>SUM(I78:I102)</f>
        <v>64694.237895522594</v>
      </c>
    </row>
    <row r="104" spans="1:9" ht="15" thickBot="1" x14ac:dyDescent="0.25">
      <c r="A104" s="4"/>
      <c r="B104" s="4" t="s">
        <v>213</v>
      </c>
      <c r="C104" s="4"/>
      <c r="D104" s="4"/>
      <c r="E104" s="4"/>
      <c r="F104" s="4"/>
      <c r="G104" s="4"/>
      <c r="H104" s="4"/>
      <c r="I104" s="4"/>
    </row>
    <row r="105" spans="1:9" x14ac:dyDescent="0.2">
      <c r="A105" s="11">
        <v>1</v>
      </c>
      <c r="B105" s="3" t="s">
        <v>214</v>
      </c>
      <c r="C105" s="3" t="s">
        <v>215</v>
      </c>
      <c r="D105" s="3" t="s">
        <v>14</v>
      </c>
      <c r="E105" s="6">
        <v>0</v>
      </c>
      <c r="F105" s="6">
        <v>0</v>
      </c>
      <c r="G105" s="7">
        <v>2672.4626677217002</v>
      </c>
      <c r="H105" s="7">
        <v>53.56</v>
      </c>
      <c r="I105" s="7">
        <v>2726.0226677217001</v>
      </c>
    </row>
    <row r="106" spans="1:9" x14ac:dyDescent="0.2">
      <c r="A106" s="11">
        <v>2</v>
      </c>
      <c r="B106" s="3" t="s">
        <v>216</v>
      </c>
      <c r="C106" s="3" t="s">
        <v>217</v>
      </c>
      <c r="D106" s="3" t="s">
        <v>14</v>
      </c>
      <c r="E106" s="6">
        <v>0</v>
      </c>
      <c r="F106" s="6">
        <v>1</v>
      </c>
      <c r="G106" s="7">
        <v>1774.3287293784999</v>
      </c>
      <c r="H106" s="7">
        <v>0</v>
      </c>
      <c r="I106" s="7">
        <v>1774.3287293784999</v>
      </c>
    </row>
    <row r="107" spans="1:9" x14ac:dyDescent="0.2">
      <c r="A107" s="11">
        <v>3</v>
      </c>
      <c r="B107" s="3" t="s">
        <v>218</v>
      </c>
      <c r="C107" s="3" t="s">
        <v>219</v>
      </c>
      <c r="D107" s="3" t="s">
        <v>25</v>
      </c>
      <c r="E107" s="6">
        <v>0</v>
      </c>
      <c r="F107" s="6">
        <v>0</v>
      </c>
      <c r="G107" s="7">
        <v>4780.1523310932998</v>
      </c>
      <c r="H107" s="7">
        <v>306.16000000000003</v>
      </c>
      <c r="I107" s="7">
        <v>5086.3123310932997</v>
      </c>
    </row>
    <row r="108" spans="1:9" x14ac:dyDescent="0.2">
      <c r="A108" s="11">
        <v>4</v>
      </c>
      <c r="B108" s="3" t="s">
        <v>220</v>
      </c>
      <c r="C108" s="3" t="s">
        <v>221</v>
      </c>
      <c r="D108" s="3" t="s">
        <v>25</v>
      </c>
      <c r="E108" s="6">
        <v>0</v>
      </c>
      <c r="F108" s="6">
        <v>1</v>
      </c>
      <c r="G108" s="7">
        <v>11633.255921915999</v>
      </c>
      <c r="H108" s="7">
        <v>0</v>
      </c>
      <c r="I108" s="7">
        <v>11633.255921915999</v>
      </c>
    </row>
    <row r="109" spans="1:9" x14ac:dyDescent="0.2">
      <c r="A109" s="11">
        <v>5</v>
      </c>
      <c r="B109" s="3" t="s">
        <v>222</v>
      </c>
      <c r="C109" s="3" t="s">
        <v>223</v>
      </c>
      <c r="D109" s="3" t="s">
        <v>25</v>
      </c>
      <c r="E109" s="6">
        <v>0</v>
      </c>
      <c r="F109" s="6">
        <v>1</v>
      </c>
      <c r="G109" s="7">
        <v>2192.6077469206002</v>
      </c>
      <c r="H109" s="7">
        <v>463.93</v>
      </c>
      <c r="I109" s="7">
        <v>2656.5377469206001</v>
      </c>
    </row>
    <row r="110" spans="1:9" ht="15" thickBot="1" x14ac:dyDescent="0.25">
      <c r="A110" s="11">
        <v>6</v>
      </c>
      <c r="B110" s="3" t="s">
        <v>224</v>
      </c>
      <c r="C110" s="3" t="s">
        <v>225</v>
      </c>
      <c r="D110" s="3" t="s">
        <v>25</v>
      </c>
      <c r="E110" s="6">
        <v>0</v>
      </c>
      <c r="F110" s="6">
        <v>2</v>
      </c>
      <c r="G110" s="7">
        <v>2774.5021721367002</v>
      </c>
      <c r="H110" s="7">
        <v>374.85</v>
      </c>
      <c r="I110" s="7">
        <v>3149.3521721367001</v>
      </c>
    </row>
    <row r="111" spans="1:9" ht="15" thickBot="1" x14ac:dyDescent="0.25">
      <c r="A111" s="8"/>
      <c r="B111" s="8" t="s">
        <v>226</v>
      </c>
      <c r="C111" s="8"/>
      <c r="D111" s="8"/>
      <c r="E111" s="9">
        <f>SUM(E105:E110)</f>
        <v>0</v>
      </c>
      <c r="F111" s="9">
        <f>SUM(F105:F110)</f>
        <v>5</v>
      </c>
      <c r="G111" s="10">
        <f>SUM(G105:G110)</f>
        <v>25827.309569166799</v>
      </c>
      <c r="H111" s="10">
        <f>SUM(H105:H110)</f>
        <v>1198.5</v>
      </c>
      <c r="I111" s="10">
        <f>SUM(I105:I110)</f>
        <v>27025.809569166799</v>
      </c>
    </row>
    <row r="112" spans="1:9" ht="15" thickBot="1" x14ac:dyDescent="0.25">
      <c r="A112" s="4"/>
      <c r="B112" s="4" t="s">
        <v>227</v>
      </c>
      <c r="C112" s="4"/>
      <c r="D112" s="4"/>
      <c r="E112" s="4"/>
      <c r="F112" s="4"/>
      <c r="G112" s="4"/>
      <c r="H112" s="4"/>
      <c r="I112" s="4"/>
    </row>
    <row r="113" spans="1:9" x14ac:dyDescent="0.2">
      <c r="A113" s="11">
        <v>1</v>
      </c>
      <c r="B113" s="3" t="s">
        <v>228</v>
      </c>
      <c r="C113" s="3" t="s">
        <v>229</v>
      </c>
      <c r="D113" s="3" t="s">
        <v>14</v>
      </c>
      <c r="E113" s="6">
        <v>0</v>
      </c>
      <c r="F113" s="6">
        <v>2</v>
      </c>
      <c r="G113" s="7">
        <v>12590.846949328999</v>
      </c>
      <c r="H113" s="7">
        <v>146.66</v>
      </c>
      <c r="I113" s="7">
        <v>12737.506949328999</v>
      </c>
    </row>
    <row r="114" spans="1:9" ht="15" thickBot="1" x14ac:dyDescent="0.25">
      <c r="A114" s="11">
        <v>2</v>
      </c>
      <c r="B114" s="3" t="s">
        <v>230</v>
      </c>
      <c r="C114" s="3" t="s">
        <v>231</v>
      </c>
      <c r="D114" s="3" t="s">
        <v>22</v>
      </c>
      <c r="E114" s="6">
        <v>0</v>
      </c>
      <c r="F114" s="6">
        <v>1</v>
      </c>
      <c r="G114" s="7">
        <v>14602.745816836999</v>
      </c>
      <c r="H114" s="7">
        <v>347.49</v>
      </c>
      <c r="I114" s="7">
        <v>14950.235816836999</v>
      </c>
    </row>
    <row r="115" spans="1:9" ht="15" thickBot="1" x14ac:dyDescent="0.25">
      <c r="A115" s="8"/>
      <c r="B115" s="8" t="s">
        <v>232</v>
      </c>
      <c r="C115" s="8"/>
      <c r="D115" s="8"/>
      <c r="E115" s="9">
        <f>SUM(E113:E114)</f>
        <v>0</v>
      </c>
      <c r="F115" s="9">
        <f>SUM(F113:F114)</f>
        <v>3</v>
      </c>
      <c r="G115" s="10">
        <f>SUM(G113:G114)</f>
        <v>27193.592766165999</v>
      </c>
      <c r="H115" s="10">
        <f>SUM(H113:H114)</f>
        <v>494.15</v>
      </c>
      <c r="I115" s="10">
        <f>SUM(I113:I114)</f>
        <v>27687.742766165997</v>
      </c>
    </row>
    <row r="116" spans="1:9" ht="15" thickBot="1" x14ac:dyDescent="0.25">
      <c r="A116" s="4"/>
      <c r="B116" s="4" t="s">
        <v>233</v>
      </c>
      <c r="C116" s="4"/>
      <c r="D116" s="4"/>
      <c r="E116" s="4"/>
      <c r="F116" s="4"/>
      <c r="G116" s="4"/>
      <c r="H116" s="4"/>
      <c r="I116" s="4"/>
    </row>
    <row r="117" spans="1:9" x14ac:dyDescent="0.2">
      <c r="A117" s="5">
        <v>1</v>
      </c>
      <c r="B117" s="3" t="s">
        <v>234</v>
      </c>
      <c r="C117" s="3" t="s">
        <v>235</v>
      </c>
      <c r="D117" s="3" t="s">
        <v>11</v>
      </c>
      <c r="E117" s="6">
        <v>0</v>
      </c>
      <c r="F117" s="6">
        <v>0</v>
      </c>
      <c r="G117" s="7">
        <v>810.10613871905002</v>
      </c>
      <c r="H117" s="7">
        <v>0</v>
      </c>
      <c r="I117" s="7">
        <v>810.10613871905002</v>
      </c>
    </row>
    <row r="118" spans="1:9" x14ac:dyDescent="0.2">
      <c r="A118" s="5">
        <v>2</v>
      </c>
      <c r="B118" s="3" t="s">
        <v>238</v>
      </c>
      <c r="C118" s="3" t="s">
        <v>239</v>
      </c>
      <c r="D118" s="3" t="s">
        <v>14</v>
      </c>
      <c r="E118" s="6">
        <v>0</v>
      </c>
      <c r="F118" s="6">
        <v>0</v>
      </c>
      <c r="G118" s="7">
        <v>1996.7213983521001</v>
      </c>
      <c r="H118" s="7">
        <v>282.10000000000002</v>
      </c>
      <c r="I118" s="7">
        <v>2278.8213983521</v>
      </c>
    </row>
    <row r="119" spans="1:9" x14ac:dyDescent="0.2">
      <c r="A119" s="5">
        <v>3</v>
      </c>
      <c r="B119" s="3" t="s">
        <v>240</v>
      </c>
      <c r="C119" s="3" t="s">
        <v>241</v>
      </c>
      <c r="D119" s="3" t="s">
        <v>25</v>
      </c>
      <c r="E119" s="6">
        <v>0</v>
      </c>
      <c r="F119" s="6">
        <v>0</v>
      </c>
      <c r="G119" s="7">
        <v>5941.4924819466996</v>
      </c>
      <c r="H119" s="7">
        <v>107.64</v>
      </c>
      <c r="I119" s="7">
        <v>6049.1324819467</v>
      </c>
    </row>
    <row r="120" spans="1:9" x14ac:dyDescent="0.2">
      <c r="A120" s="5">
        <v>4</v>
      </c>
      <c r="B120" s="3" t="s">
        <v>236</v>
      </c>
      <c r="C120" s="3" t="s">
        <v>237</v>
      </c>
      <c r="D120" s="3" t="s">
        <v>25</v>
      </c>
      <c r="E120" s="6">
        <v>0</v>
      </c>
      <c r="F120" s="6">
        <v>1</v>
      </c>
      <c r="G120" s="7">
        <v>1985.6684258478001</v>
      </c>
      <c r="H120" s="7">
        <v>0</v>
      </c>
      <c r="I120" s="7">
        <v>1985.6684258478001</v>
      </c>
    </row>
    <row r="121" spans="1:9" x14ac:dyDescent="0.2">
      <c r="A121" s="5">
        <v>5</v>
      </c>
      <c r="B121" s="3" t="s">
        <v>242</v>
      </c>
      <c r="C121" s="3" t="s">
        <v>243</v>
      </c>
      <c r="D121" s="3" t="s">
        <v>14</v>
      </c>
      <c r="E121" s="6">
        <v>0</v>
      </c>
      <c r="F121" s="6">
        <v>0</v>
      </c>
      <c r="G121" s="7">
        <v>5163.4404046095997</v>
      </c>
      <c r="H121" s="7">
        <v>358.05</v>
      </c>
      <c r="I121" s="7">
        <v>5521.4904046095999</v>
      </c>
    </row>
    <row r="122" spans="1:9" x14ac:dyDescent="0.2">
      <c r="A122" s="5">
        <v>6</v>
      </c>
      <c r="B122" s="3" t="s">
        <v>244</v>
      </c>
      <c r="C122" s="3" t="s">
        <v>245</v>
      </c>
      <c r="D122" s="3" t="s">
        <v>22</v>
      </c>
      <c r="E122" s="6">
        <v>0</v>
      </c>
      <c r="F122" s="6">
        <v>0</v>
      </c>
      <c r="G122" s="7">
        <v>9708.3507060016</v>
      </c>
      <c r="H122" s="7">
        <v>193.94</v>
      </c>
      <c r="I122" s="7">
        <v>9902.2907060016005</v>
      </c>
    </row>
    <row r="123" spans="1:9" x14ac:dyDescent="0.2">
      <c r="A123" s="5">
        <v>7</v>
      </c>
      <c r="B123" s="3" t="s">
        <v>246</v>
      </c>
      <c r="C123" s="3" t="s">
        <v>247</v>
      </c>
      <c r="D123" s="3" t="s">
        <v>22</v>
      </c>
      <c r="E123" s="6">
        <v>0</v>
      </c>
      <c r="F123" s="6">
        <v>0</v>
      </c>
      <c r="G123" s="7">
        <v>1822.4452287126001</v>
      </c>
      <c r="H123" s="7">
        <v>52.18</v>
      </c>
      <c r="I123" s="7">
        <v>1874.6252287125999</v>
      </c>
    </row>
    <row r="124" spans="1:9" x14ac:dyDescent="0.2">
      <c r="A124" s="5">
        <v>8</v>
      </c>
      <c r="B124" s="3" t="s">
        <v>248</v>
      </c>
      <c r="C124" s="3" t="s">
        <v>249</v>
      </c>
      <c r="D124" s="3" t="s">
        <v>44</v>
      </c>
      <c r="E124" s="6">
        <v>0</v>
      </c>
      <c r="F124" s="6">
        <v>0</v>
      </c>
      <c r="G124" s="7">
        <v>1324.2145489653001</v>
      </c>
      <c r="H124" s="7">
        <v>143.32</v>
      </c>
      <c r="I124" s="7">
        <v>1467.5345489653</v>
      </c>
    </row>
    <row r="125" spans="1:9" x14ac:dyDescent="0.2">
      <c r="A125" s="5">
        <v>9</v>
      </c>
      <c r="B125" s="3" t="s">
        <v>250</v>
      </c>
      <c r="C125" s="3" t="s">
        <v>251</v>
      </c>
      <c r="D125" s="3" t="s">
        <v>22</v>
      </c>
      <c r="E125" s="6">
        <v>0</v>
      </c>
      <c r="F125" s="6">
        <v>1</v>
      </c>
      <c r="G125" s="7">
        <v>3153.7414579983001</v>
      </c>
      <c r="H125" s="7">
        <v>0</v>
      </c>
      <c r="I125" s="7">
        <v>3153.7414579983001</v>
      </c>
    </row>
    <row r="126" spans="1:9" x14ac:dyDescent="0.2">
      <c r="A126" s="5">
        <v>10</v>
      </c>
      <c r="B126" s="3" t="s">
        <v>252</v>
      </c>
      <c r="C126" s="3" t="s">
        <v>253</v>
      </c>
      <c r="D126" s="3" t="s">
        <v>25</v>
      </c>
      <c r="E126" s="6">
        <v>0</v>
      </c>
      <c r="F126" s="6">
        <v>0</v>
      </c>
      <c r="G126" s="7">
        <v>1786.4640376599</v>
      </c>
      <c r="H126" s="7">
        <v>47.75</v>
      </c>
      <c r="I126" s="7">
        <v>1834.2140376599</v>
      </c>
    </row>
    <row r="127" spans="1:9" x14ac:dyDescent="0.2">
      <c r="A127" s="5">
        <v>11</v>
      </c>
      <c r="B127" s="3" t="s">
        <v>326</v>
      </c>
      <c r="C127" s="3" t="s">
        <v>327</v>
      </c>
      <c r="D127" s="3" t="s">
        <v>11</v>
      </c>
      <c r="E127" s="6">
        <v>0</v>
      </c>
      <c r="F127" s="6">
        <v>0</v>
      </c>
      <c r="G127" s="7">
        <v>1645.9964658726001</v>
      </c>
      <c r="H127" s="7">
        <v>0</v>
      </c>
      <c r="I127" s="7">
        <v>1645.9964658726001</v>
      </c>
    </row>
    <row r="128" spans="1:9" x14ac:dyDescent="0.2">
      <c r="A128" s="5">
        <v>12</v>
      </c>
      <c r="B128" s="3" t="s">
        <v>254</v>
      </c>
      <c r="C128" s="3" t="s">
        <v>255</v>
      </c>
      <c r="D128" s="3" t="s">
        <v>25</v>
      </c>
      <c r="E128" s="6">
        <v>0</v>
      </c>
      <c r="F128" s="6">
        <v>0</v>
      </c>
      <c r="G128" s="7">
        <v>3241.5635874261998</v>
      </c>
      <c r="H128" s="7">
        <v>89.13</v>
      </c>
      <c r="I128" s="7">
        <v>3330.6935874261999</v>
      </c>
    </row>
    <row r="129" spans="1:9" x14ac:dyDescent="0.2">
      <c r="A129" s="5">
        <v>13</v>
      </c>
      <c r="B129" s="3" t="s">
        <v>256</v>
      </c>
      <c r="C129" s="3" t="s">
        <v>257</v>
      </c>
      <c r="D129" s="3" t="s">
        <v>17</v>
      </c>
      <c r="E129" s="6">
        <v>0</v>
      </c>
      <c r="F129" s="6">
        <v>0</v>
      </c>
      <c r="G129" s="7">
        <v>3203.0196437156001</v>
      </c>
      <c r="H129" s="7">
        <v>0</v>
      </c>
      <c r="I129" s="7">
        <v>3203.0196437156001</v>
      </c>
    </row>
    <row r="130" spans="1:9" x14ac:dyDescent="0.2">
      <c r="A130" s="5">
        <v>14</v>
      </c>
      <c r="B130" s="3" t="s">
        <v>258</v>
      </c>
      <c r="C130" s="3" t="s">
        <v>259</v>
      </c>
      <c r="D130" s="3" t="s">
        <v>14</v>
      </c>
      <c r="E130" s="6">
        <v>0</v>
      </c>
      <c r="F130" s="6">
        <v>0</v>
      </c>
      <c r="G130" s="7">
        <v>6655.8657125997997</v>
      </c>
      <c r="H130" s="7">
        <v>117.39</v>
      </c>
      <c r="I130" s="7">
        <v>6773.2557125998001</v>
      </c>
    </row>
    <row r="131" spans="1:9" x14ac:dyDescent="0.2">
      <c r="A131" s="5">
        <v>15</v>
      </c>
      <c r="B131" s="3" t="s">
        <v>262</v>
      </c>
      <c r="C131" s="3" t="s">
        <v>263</v>
      </c>
      <c r="D131" s="3" t="s">
        <v>22</v>
      </c>
      <c r="E131" s="6">
        <v>0</v>
      </c>
      <c r="F131" s="6">
        <v>0</v>
      </c>
      <c r="G131" s="7">
        <v>1365.7389236455001</v>
      </c>
      <c r="H131" s="7">
        <v>0</v>
      </c>
      <c r="I131" s="7">
        <v>1365.7389236455001</v>
      </c>
    </row>
    <row r="132" spans="1:9" x14ac:dyDescent="0.2">
      <c r="A132" s="5">
        <v>16</v>
      </c>
      <c r="B132" s="3" t="s">
        <v>264</v>
      </c>
      <c r="C132" s="3" t="s">
        <v>265</v>
      </c>
      <c r="D132" s="3" t="s">
        <v>8</v>
      </c>
      <c r="E132" s="6">
        <v>0</v>
      </c>
      <c r="F132" s="6">
        <v>0</v>
      </c>
      <c r="G132" s="7">
        <v>1692.0594970573</v>
      </c>
      <c r="H132" s="7">
        <v>95.92</v>
      </c>
      <c r="I132" s="7">
        <v>1787.9794970573</v>
      </c>
    </row>
    <row r="133" spans="1:9" x14ac:dyDescent="0.2">
      <c r="A133" s="5">
        <v>17</v>
      </c>
      <c r="B133" s="3" t="s">
        <v>266</v>
      </c>
      <c r="C133" s="3" t="s">
        <v>267</v>
      </c>
      <c r="D133" s="3" t="s">
        <v>30</v>
      </c>
      <c r="E133" s="6">
        <v>0</v>
      </c>
      <c r="F133" s="6">
        <v>0</v>
      </c>
      <c r="G133" s="7">
        <v>1544.3557602814001</v>
      </c>
      <c r="H133" s="7">
        <v>0</v>
      </c>
      <c r="I133" s="7">
        <v>1544.3557602814001</v>
      </c>
    </row>
    <row r="134" spans="1:9" x14ac:dyDescent="0.2">
      <c r="A134" s="5">
        <v>18</v>
      </c>
      <c r="B134" s="3" t="s">
        <v>268</v>
      </c>
      <c r="C134" s="3" t="s">
        <v>269</v>
      </c>
      <c r="D134" s="3" t="s">
        <v>14</v>
      </c>
      <c r="E134" s="6">
        <v>0</v>
      </c>
      <c r="F134" s="6">
        <v>0</v>
      </c>
      <c r="G134" s="7">
        <v>6488.2574952229998</v>
      </c>
      <c r="H134" s="7">
        <v>0</v>
      </c>
      <c r="I134" s="7">
        <v>6488.2574952229998</v>
      </c>
    </row>
    <row r="135" spans="1:9" x14ac:dyDescent="0.2">
      <c r="A135" s="5">
        <v>19</v>
      </c>
      <c r="B135" s="3" t="s">
        <v>270</v>
      </c>
      <c r="C135" s="3" t="s">
        <v>271</v>
      </c>
      <c r="D135" s="3" t="s">
        <v>44</v>
      </c>
      <c r="E135" s="6">
        <v>0</v>
      </c>
      <c r="F135" s="6">
        <v>0</v>
      </c>
      <c r="G135" s="7">
        <v>3110.4715386889002</v>
      </c>
      <c r="H135" s="7">
        <v>30.1</v>
      </c>
      <c r="I135" s="7">
        <v>3140.5715386889001</v>
      </c>
    </row>
    <row r="136" spans="1:9" x14ac:dyDescent="0.2">
      <c r="A136" s="5">
        <v>20</v>
      </c>
      <c r="B136" s="3" t="s">
        <v>272</v>
      </c>
      <c r="C136" s="3" t="s">
        <v>273</v>
      </c>
      <c r="D136" s="3" t="s">
        <v>14</v>
      </c>
      <c r="E136" s="6">
        <v>0</v>
      </c>
      <c r="F136" s="6">
        <v>0</v>
      </c>
      <c r="G136" s="7">
        <v>9480.5280364560003</v>
      </c>
      <c r="H136" s="7">
        <v>145.99</v>
      </c>
      <c r="I136" s="7">
        <v>9626.5180364560001</v>
      </c>
    </row>
    <row r="137" spans="1:9" x14ac:dyDescent="0.2">
      <c r="A137" s="5">
        <v>21</v>
      </c>
      <c r="B137" s="3" t="s">
        <v>274</v>
      </c>
      <c r="C137" s="3" t="s">
        <v>275</v>
      </c>
      <c r="D137" s="3" t="s">
        <v>11</v>
      </c>
      <c r="E137" s="6">
        <v>0</v>
      </c>
      <c r="F137" s="6">
        <v>0</v>
      </c>
      <c r="G137" s="7">
        <v>1623.9307792764</v>
      </c>
      <c r="H137" s="7">
        <v>65.97</v>
      </c>
      <c r="I137" s="7">
        <v>1689.9007792764</v>
      </c>
    </row>
    <row r="138" spans="1:9" x14ac:dyDescent="0.2">
      <c r="A138" s="5">
        <v>22</v>
      </c>
      <c r="B138" s="3" t="s">
        <v>276</v>
      </c>
      <c r="C138" s="3" t="s">
        <v>277</v>
      </c>
      <c r="D138" s="3" t="s">
        <v>33</v>
      </c>
      <c r="E138" s="6">
        <v>0</v>
      </c>
      <c r="F138" s="6">
        <v>1</v>
      </c>
      <c r="G138" s="7">
        <v>1588.6893507448999</v>
      </c>
      <c r="H138" s="7">
        <v>242.93</v>
      </c>
      <c r="I138" s="7">
        <v>1831.6193507449</v>
      </c>
    </row>
    <row r="139" spans="1:9" x14ac:dyDescent="0.2">
      <c r="A139" s="5">
        <v>23</v>
      </c>
      <c r="B139" s="3" t="s">
        <v>278</v>
      </c>
      <c r="C139" s="3" t="s">
        <v>279</v>
      </c>
      <c r="D139" s="3" t="s">
        <v>14</v>
      </c>
      <c r="E139" s="6">
        <v>0</v>
      </c>
      <c r="F139" s="6">
        <v>0</v>
      </c>
      <c r="G139" s="7">
        <v>4210.9259316178004</v>
      </c>
      <c r="H139" s="7">
        <v>0</v>
      </c>
      <c r="I139" s="7">
        <v>4210.9259316178004</v>
      </c>
    </row>
    <row r="140" spans="1:9" x14ac:dyDescent="0.2">
      <c r="A140" s="5">
        <v>24</v>
      </c>
      <c r="B140" s="3" t="s">
        <v>280</v>
      </c>
      <c r="C140" s="3" t="s">
        <v>281</v>
      </c>
      <c r="D140" s="3" t="s">
        <v>14</v>
      </c>
      <c r="E140" s="6">
        <v>0</v>
      </c>
      <c r="F140" s="6">
        <v>1</v>
      </c>
      <c r="G140" s="7">
        <v>1567.0940860502001</v>
      </c>
      <c r="H140" s="7">
        <v>0</v>
      </c>
      <c r="I140" s="7">
        <v>1567.0940860502001</v>
      </c>
    </row>
    <row r="141" spans="1:9" x14ac:dyDescent="0.2">
      <c r="A141" s="5">
        <v>25</v>
      </c>
      <c r="B141" s="3" t="s">
        <v>282</v>
      </c>
      <c r="C141" s="3" t="s">
        <v>283</v>
      </c>
      <c r="D141" s="3" t="s">
        <v>14</v>
      </c>
      <c r="E141" s="6">
        <v>0</v>
      </c>
      <c r="F141" s="6">
        <v>1</v>
      </c>
      <c r="G141" s="7">
        <v>4997.9637034902998</v>
      </c>
      <c r="H141" s="7">
        <v>98.56</v>
      </c>
      <c r="I141" s="7">
        <v>5096.5237034903002</v>
      </c>
    </row>
    <row r="142" spans="1:9" x14ac:dyDescent="0.2">
      <c r="A142" s="5">
        <v>26</v>
      </c>
      <c r="B142" s="3" t="s">
        <v>284</v>
      </c>
      <c r="C142" s="3" t="s">
        <v>285</v>
      </c>
      <c r="D142" s="3" t="s">
        <v>14</v>
      </c>
      <c r="E142" s="6">
        <v>0</v>
      </c>
      <c r="F142" s="6">
        <v>0</v>
      </c>
      <c r="G142" s="7">
        <v>3331.9640950843</v>
      </c>
      <c r="H142" s="7">
        <v>21.31</v>
      </c>
      <c r="I142" s="7">
        <v>3353.2740950842999</v>
      </c>
    </row>
    <row r="143" spans="1:9" x14ac:dyDescent="0.2">
      <c r="A143" s="5">
        <v>27</v>
      </c>
      <c r="B143" s="3" t="s">
        <v>260</v>
      </c>
      <c r="C143" s="3" t="s">
        <v>261</v>
      </c>
      <c r="D143" s="3" t="s">
        <v>47</v>
      </c>
      <c r="E143" s="6">
        <v>0</v>
      </c>
      <c r="F143" s="6">
        <v>0</v>
      </c>
      <c r="G143" s="7">
        <v>1703.9979727744001</v>
      </c>
      <c r="H143" s="7">
        <v>0</v>
      </c>
      <c r="I143" s="7">
        <v>1703.9979727744001</v>
      </c>
    </row>
    <row r="144" spans="1:9" x14ac:dyDescent="0.2">
      <c r="A144" s="5">
        <v>28</v>
      </c>
      <c r="B144" s="3" t="s">
        <v>286</v>
      </c>
      <c r="C144" s="3" t="s">
        <v>287</v>
      </c>
      <c r="D144" s="3" t="s">
        <v>47</v>
      </c>
      <c r="E144" s="6">
        <v>0</v>
      </c>
      <c r="F144" s="6">
        <v>0</v>
      </c>
      <c r="G144" s="7">
        <v>4141.3522387603998</v>
      </c>
      <c r="H144" s="7">
        <v>0</v>
      </c>
      <c r="I144" s="7">
        <v>4141.3522387603998</v>
      </c>
    </row>
    <row r="145" spans="1:9" x14ac:dyDescent="0.2">
      <c r="A145" s="5">
        <v>29</v>
      </c>
      <c r="B145" s="3" t="s">
        <v>288</v>
      </c>
      <c r="C145" s="3" t="s">
        <v>289</v>
      </c>
      <c r="D145" s="3" t="s">
        <v>47</v>
      </c>
      <c r="E145" s="6">
        <v>0</v>
      </c>
      <c r="F145" s="6">
        <v>0</v>
      </c>
      <c r="G145" s="7">
        <v>1557.4241778483999</v>
      </c>
      <c r="H145" s="7">
        <v>33</v>
      </c>
      <c r="I145" s="7">
        <v>1590.4241778483999</v>
      </c>
    </row>
    <row r="146" spans="1:9" x14ac:dyDescent="0.2">
      <c r="A146" s="5">
        <v>30</v>
      </c>
      <c r="B146" s="3" t="s">
        <v>290</v>
      </c>
      <c r="C146" s="3" t="s">
        <v>291</v>
      </c>
      <c r="D146" s="3" t="s">
        <v>44</v>
      </c>
      <c r="E146" s="6">
        <v>0</v>
      </c>
      <c r="F146" s="6">
        <v>1</v>
      </c>
      <c r="G146" s="7">
        <v>6120.5343758623003</v>
      </c>
      <c r="H146" s="7">
        <v>0</v>
      </c>
      <c r="I146" s="7">
        <v>6120.5343758623003</v>
      </c>
    </row>
    <row r="147" spans="1:9" x14ac:dyDescent="0.2">
      <c r="A147" s="5">
        <v>31</v>
      </c>
      <c r="B147" s="3" t="s">
        <v>292</v>
      </c>
      <c r="C147" s="3" t="s">
        <v>293</v>
      </c>
      <c r="D147" s="3" t="s">
        <v>33</v>
      </c>
      <c r="E147" s="6">
        <v>0</v>
      </c>
      <c r="F147" s="6">
        <v>1</v>
      </c>
      <c r="G147" s="7">
        <v>3285.1363228053001</v>
      </c>
      <c r="H147" s="7">
        <v>22.47</v>
      </c>
      <c r="I147" s="7">
        <v>3307.6063228052999</v>
      </c>
    </row>
    <row r="148" spans="1:9" x14ac:dyDescent="0.2">
      <c r="A148" s="5">
        <v>32</v>
      </c>
      <c r="B148" s="3" t="s">
        <v>294</v>
      </c>
      <c r="C148" s="3" t="s">
        <v>295</v>
      </c>
      <c r="D148" s="3" t="s">
        <v>14</v>
      </c>
      <c r="E148" s="6">
        <v>0</v>
      </c>
      <c r="F148" s="6">
        <v>0</v>
      </c>
      <c r="G148" s="7">
        <v>2954.0705946078001</v>
      </c>
      <c r="H148" s="7">
        <v>0</v>
      </c>
      <c r="I148" s="7">
        <v>2954.0705946078001</v>
      </c>
    </row>
    <row r="149" spans="1:9" x14ac:dyDescent="0.2">
      <c r="A149" s="5">
        <v>33</v>
      </c>
      <c r="B149" s="3" t="s">
        <v>296</v>
      </c>
      <c r="C149" s="3" t="s">
        <v>297</v>
      </c>
      <c r="D149" s="3" t="s">
        <v>14</v>
      </c>
      <c r="E149" s="6">
        <v>0</v>
      </c>
      <c r="F149" s="6">
        <v>1</v>
      </c>
      <c r="G149" s="7">
        <v>4504.8400367779004</v>
      </c>
      <c r="H149" s="7">
        <v>0</v>
      </c>
      <c r="I149" s="7">
        <v>4504.8400367779004</v>
      </c>
    </row>
    <row r="150" spans="1:9" x14ac:dyDescent="0.2">
      <c r="A150" s="5">
        <v>34</v>
      </c>
      <c r="B150" s="3" t="s">
        <v>298</v>
      </c>
      <c r="C150" s="3" t="s">
        <v>299</v>
      </c>
      <c r="D150" s="3" t="s">
        <v>17</v>
      </c>
      <c r="E150" s="6">
        <v>0</v>
      </c>
      <c r="F150" s="6">
        <v>0</v>
      </c>
      <c r="G150" s="7">
        <v>3594.8341039976999</v>
      </c>
      <c r="H150" s="7">
        <v>126.96</v>
      </c>
      <c r="I150" s="7">
        <v>3721.7941039976999</v>
      </c>
    </row>
    <row r="151" spans="1:9" x14ac:dyDescent="0.2">
      <c r="A151" s="5">
        <v>35</v>
      </c>
      <c r="B151" s="3" t="s">
        <v>302</v>
      </c>
      <c r="C151" s="3" t="s">
        <v>303</v>
      </c>
      <c r="D151" s="3" t="s">
        <v>14</v>
      </c>
      <c r="E151" s="6">
        <v>0</v>
      </c>
      <c r="F151" s="6">
        <v>0</v>
      </c>
      <c r="G151" s="7">
        <v>1792.3525599221</v>
      </c>
      <c r="H151" s="7">
        <v>72.98</v>
      </c>
      <c r="I151" s="7">
        <v>1865.3325599221</v>
      </c>
    </row>
    <row r="152" spans="1:9" x14ac:dyDescent="0.2">
      <c r="A152" s="5">
        <v>36</v>
      </c>
      <c r="B152" s="3" t="s">
        <v>300</v>
      </c>
      <c r="C152" s="3" t="s">
        <v>301</v>
      </c>
      <c r="D152" s="3" t="s">
        <v>11</v>
      </c>
      <c r="E152" s="6">
        <v>0</v>
      </c>
      <c r="F152" s="6">
        <v>0</v>
      </c>
      <c r="G152" s="7">
        <v>4856.3968373059997</v>
      </c>
      <c r="H152" s="7">
        <v>111.68</v>
      </c>
      <c r="I152" s="7">
        <v>4968.076837306</v>
      </c>
    </row>
    <row r="153" spans="1:9" x14ac:dyDescent="0.2">
      <c r="A153" s="5">
        <v>37</v>
      </c>
      <c r="B153" s="3" t="s">
        <v>304</v>
      </c>
      <c r="C153" s="3" t="s">
        <v>305</v>
      </c>
      <c r="D153" s="3" t="s">
        <v>17</v>
      </c>
      <c r="E153" s="6">
        <v>0</v>
      </c>
      <c r="F153" s="6">
        <v>0</v>
      </c>
      <c r="G153" s="7">
        <v>1973.8468028171999</v>
      </c>
      <c r="H153" s="7">
        <v>0</v>
      </c>
      <c r="I153" s="7">
        <v>1973.8468028171999</v>
      </c>
    </row>
    <row r="154" spans="1:9" x14ac:dyDescent="0.2">
      <c r="A154" s="5">
        <v>38</v>
      </c>
      <c r="B154" s="3" t="s">
        <v>306</v>
      </c>
      <c r="C154" s="3" t="s">
        <v>307</v>
      </c>
      <c r="D154" s="3" t="s">
        <v>30</v>
      </c>
      <c r="E154" s="6">
        <v>0</v>
      </c>
      <c r="F154" s="6">
        <v>0</v>
      </c>
      <c r="G154" s="7">
        <v>5060.1058383699001</v>
      </c>
      <c r="H154" s="7">
        <v>0</v>
      </c>
      <c r="I154" s="7">
        <v>5060.1058383699001</v>
      </c>
    </row>
    <row r="155" spans="1:9" x14ac:dyDescent="0.2">
      <c r="A155" s="5">
        <v>39</v>
      </c>
      <c r="B155" s="3" t="s">
        <v>308</v>
      </c>
      <c r="C155" s="3" t="s">
        <v>309</v>
      </c>
      <c r="D155" s="3" t="s">
        <v>25</v>
      </c>
      <c r="E155" s="6">
        <v>0</v>
      </c>
      <c r="F155" s="6">
        <v>1</v>
      </c>
      <c r="G155" s="7">
        <v>3122.579093375</v>
      </c>
      <c r="H155" s="7">
        <v>30.36</v>
      </c>
      <c r="I155" s="7">
        <v>3152.9390933750001</v>
      </c>
    </row>
    <row r="156" spans="1:9" x14ac:dyDescent="0.2">
      <c r="A156" s="5">
        <v>40</v>
      </c>
      <c r="B156" s="3" t="s">
        <v>310</v>
      </c>
      <c r="C156" s="3" t="s">
        <v>311</v>
      </c>
      <c r="D156" s="3" t="s">
        <v>11</v>
      </c>
      <c r="E156" s="6">
        <v>0</v>
      </c>
      <c r="F156" s="6">
        <v>0</v>
      </c>
      <c r="G156" s="7">
        <v>8943.4989085099005</v>
      </c>
      <c r="H156" s="7">
        <v>0</v>
      </c>
      <c r="I156" s="7">
        <v>8943.4989085099005</v>
      </c>
    </row>
    <row r="157" spans="1:9" x14ac:dyDescent="0.2">
      <c r="A157" s="5">
        <v>41</v>
      </c>
      <c r="B157" s="3" t="s">
        <v>312</v>
      </c>
      <c r="C157" s="3" t="s">
        <v>313</v>
      </c>
      <c r="D157" s="3" t="s">
        <v>22</v>
      </c>
      <c r="E157" s="6">
        <v>0</v>
      </c>
      <c r="F157" s="6">
        <v>0</v>
      </c>
      <c r="G157" s="7">
        <v>10380.247899999</v>
      </c>
      <c r="H157" s="7">
        <v>184.76</v>
      </c>
      <c r="I157" s="7">
        <v>10565.007899999</v>
      </c>
    </row>
    <row r="158" spans="1:9" x14ac:dyDescent="0.2">
      <c r="A158" s="5">
        <v>42</v>
      </c>
      <c r="B158" s="3" t="s">
        <v>314</v>
      </c>
      <c r="C158" s="3" t="s">
        <v>315</v>
      </c>
      <c r="D158" s="3" t="s">
        <v>11</v>
      </c>
      <c r="E158" s="6">
        <v>0</v>
      </c>
      <c r="F158" s="6">
        <v>0</v>
      </c>
      <c r="G158" s="7">
        <v>3933.0728484324</v>
      </c>
      <c r="H158" s="7">
        <v>473.21</v>
      </c>
      <c r="I158" s="7">
        <v>4406.2828484324</v>
      </c>
    </row>
    <row r="159" spans="1:9" x14ac:dyDescent="0.2">
      <c r="A159" s="5">
        <v>43</v>
      </c>
      <c r="B159" s="3" t="s">
        <v>316</v>
      </c>
      <c r="C159" s="3" t="s">
        <v>317</v>
      </c>
      <c r="D159" s="3" t="s">
        <v>8</v>
      </c>
      <c r="E159" s="6">
        <v>0</v>
      </c>
      <c r="F159" s="6">
        <v>0</v>
      </c>
      <c r="G159" s="7">
        <v>1699.1436005221001</v>
      </c>
      <c r="H159" s="7">
        <v>1.57</v>
      </c>
      <c r="I159" s="7">
        <v>1700.7136005221</v>
      </c>
    </row>
    <row r="160" spans="1:9" x14ac:dyDescent="0.2">
      <c r="A160" s="5">
        <v>44</v>
      </c>
      <c r="B160" s="3" t="s">
        <v>318</v>
      </c>
      <c r="C160" s="3" t="s">
        <v>319</v>
      </c>
      <c r="D160" s="3" t="s">
        <v>8</v>
      </c>
      <c r="E160" s="6">
        <v>0</v>
      </c>
      <c r="F160" s="6">
        <v>0</v>
      </c>
      <c r="G160" s="7">
        <v>1591.8662619987999</v>
      </c>
      <c r="H160" s="7">
        <v>30.19</v>
      </c>
      <c r="I160" s="7">
        <v>1622.0562619988</v>
      </c>
    </row>
    <row r="161" spans="1:9" x14ac:dyDescent="0.2">
      <c r="A161" s="5">
        <v>45</v>
      </c>
      <c r="B161" s="3" t="s">
        <v>320</v>
      </c>
      <c r="C161" s="3" t="s">
        <v>321</v>
      </c>
      <c r="D161" s="3" t="s">
        <v>25</v>
      </c>
      <c r="E161" s="6">
        <v>0</v>
      </c>
      <c r="F161" s="6">
        <v>0</v>
      </c>
      <c r="G161" s="7">
        <v>1304.7923729762999</v>
      </c>
      <c r="H161" s="7">
        <v>0</v>
      </c>
      <c r="I161" s="7">
        <v>1304.7923729762999</v>
      </c>
    </row>
    <row r="162" spans="1:9" x14ac:dyDescent="0.2">
      <c r="A162" s="5">
        <v>46</v>
      </c>
      <c r="B162" s="3" t="s">
        <v>322</v>
      </c>
      <c r="C162" s="3" t="s">
        <v>323</v>
      </c>
      <c r="D162" s="3" t="s">
        <v>14</v>
      </c>
      <c r="E162" s="6">
        <v>0</v>
      </c>
      <c r="F162" s="6">
        <v>0</v>
      </c>
      <c r="G162" s="7">
        <v>1752.4628809014</v>
      </c>
      <c r="H162" s="7">
        <v>255</v>
      </c>
      <c r="I162" s="7">
        <v>2007.4628809014</v>
      </c>
    </row>
    <row r="163" spans="1:9" x14ac:dyDescent="0.2">
      <c r="A163" s="5">
        <v>47</v>
      </c>
      <c r="B163" s="3" t="s">
        <v>346</v>
      </c>
      <c r="C163" s="3" t="s">
        <v>347</v>
      </c>
      <c r="D163" s="3" t="s">
        <v>14</v>
      </c>
      <c r="E163" s="6">
        <v>0</v>
      </c>
      <c r="F163" s="6">
        <v>1</v>
      </c>
      <c r="G163" s="7">
        <v>1251.473434795</v>
      </c>
      <c r="H163" s="7">
        <v>94.84</v>
      </c>
      <c r="I163" s="7">
        <v>1346.3134347949999</v>
      </c>
    </row>
    <row r="164" spans="1:9" x14ac:dyDescent="0.2">
      <c r="A164" s="5">
        <v>48</v>
      </c>
      <c r="B164" s="3" t="s">
        <v>324</v>
      </c>
      <c r="C164" s="3" t="s">
        <v>325</v>
      </c>
      <c r="D164" s="3" t="s">
        <v>22</v>
      </c>
      <c r="E164" s="6">
        <v>0</v>
      </c>
      <c r="F164" s="6">
        <v>1</v>
      </c>
      <c r="G164" s="7">
        <v>8362.9900478583004</v>
      </c>
      <c r="H164" s="7">
        <v>337.26</v>
      </c>
      <c r="I164" s="7">
        <v>8700.2500478583006</v>
      </c>
    </row>
    <row r="165" spans="1:9" x14ac:dyDescent="0.2">
      <c r="A165" s="5">
        <v>49</v>
      </c>
      <c r="B165" s="3" t="s">
        <v>328</v>
      </c>
      <c r="C165" s="3" t="s">
        <v>329</v>
      </c>
      <c r="D165" s="3" t="s">
        <v>14</v>
      </c>
      <c r="E165" s="6">
        <v>0</v>
      </c>
      <c r="F165" s="6">
        <v>0</v>
      </c>
      <c r="G165" s="7">
        <v>6693.4726627267</v>
      </c>
      <c r="H165" s="7">
        <v>131.69999999999999</v>
      </c>
      <c r="I165" s="7">
        <v>6825.1726627266999</v>
      </c>
    </row>
    <row r="166" spans="1:9" x14ac:dyDescent="0.2">
      <c r="A166" s="5">
        <v>50</v>
      </c>
      <c r="B166" s="3" t="s">
        <v>330</v>
      </c>
      <c r="C166" s="3" t="s">
        <v>331</v>
      </c>
      <c r="D166" s="3" t="s">
        <v>14</v>
      </c>
      <c r="E166" s="6">
        <v>0</v>
      </c>
      <c r="F166" s="6">
        <v>0</v>
      </c>
      <c r="G166" s="7">
        <v>1608.1301667824</v>
      </c>
      <c r="H166" s="7">
        <v>0</v>
      </c>
      <c r="I166" s="7">
        <v>1608.1301667824</v>
      </c>
    </row>
    <row r="167" spans="1:9" x14ac:dyDescent="0.2">
      <c r="A167" s="5">
        <v>51</v>
      </c>
      <c r="B167" s="3" t="s">
        <v>332</v>
      </c>
      <c r="C167" s="3" t="s">
        <v>333</v>
      </c>
      <c r="D167" s="3" t="s">
        <v>14</v>
      </c>
      <c r="E167" s="6">
        <v>0</v>
      </c>
      <c r="F167" s="6">
        <v>0</v>
      </c>
      <c r="G167" s="7">
        <v>513.64581958566998</v>
      </c>
      <c r="H167" s="7">
        <v>0</v>
      </c>
      <c r="I167" s="7">
        <v>513.64581958566998</v>
      </c>
    </row>
    <row r="168" spans="1:9" x14ac:dyDescent="0.2">
      <c r="A168" s="5">
        <v>52</v>
      </c>
      <c r="B168" s="3" t="s">
        <v>334</v>
      </c>
      <c r="C168" s="3" t="s">
        <v>335</v>
      </c>
      <c r="D168" s="3" t="s">
        <v>8</v>
      </c>
      <c r="E168" s="6">
        <v>0</v>
      </c>
      <c r="F168" s="6">
        <v>0</v>
      </c>
      <c r="G168" s="7">
        <v>1487.6544430007</v>
      </c>
      <c r="H168" s="7">
        <v>30.28</v>
      </c>
      <c r="I168" s="7">
        <v>1517.9344430007</v>
      </c>
    </row>
    <row r="169" spans="1:9" x14ac:dyDescent="0.2">
      <c r="A169" s="5">
        <v>53</v>
      </c>
      <c r="B169" s="3" t="s">
        <v>336</v>
      </c>
      <c r="C169" s="3" t="s">
        <v>337</v>
      </c>
      <c r="D169" s="3" t="s">
        <v>30</v>
      </c>
      <c r="E169" s="6">
        <v>0</v>
      </c>
      <c r="F169" s="6">
        <v>0</v>
      </c>
      <c r="G169" s="7">
        <v>1638.3552700544999</v>
      </c>
      <c r="H169" s="7">
        <v>0</v>
      </c>
      <c r="I169" s="7">
        <v>1638.3552700544999</v>
      </c>
    </row>
    <row r="170" spans="1:9" x14ac:dyDescent="0.2">
      <c r="A170" s="5">
        <v>54</v>
      </c>
      <c r="B170" s="3" t="s">
        <v>338</v>
      </c>
      <c r="C170" s="3" t="s">
        <v>339</v>
      </c>
      <c r="D170" s="3" t="s">
        <v>17</v>
      </c>
      <c r="E170" s="6">
        <v>0</v>
      </c>
      <c r="F170" s="6">
        <v>0</v>
      </c>
      <c r="G170" s="7">
        <v>2147.1128317337002</v>
      </c>
      <c r="H170" s="7">
        <v>0</v>
      </c>
      <c r="I170" s="7">
        <v>2147.1128317337002</v>
      </c>
    </row>
    <row r="171" spans="1:9" x14ac:dyDescent="0.2">
      <c r="A171" s="5">
        <v>55</v>
      </c>
      <c r="B171" s="3" t="s">
        <v>340</v>
      </c>
      <c r="C171" s="3" t="s">
        <v>341</v>
      </c>
      <c r="D171" s="3" t="s">
        <v>44</v>
      </c>
      <c r="E171" s="6">
        <v>0</v>
      </c>
      <c r="F171" s="6">
        <v>0</v>
      </c>
      <c r="G171" s="7">
        <v>1296.5145489642</v>
      </c>
      <c r="H171" s="7">
        <v>0</v>
      </c>
      <c r="I171" s="7">
        <v>1296.5145489642</v>
      </c>
    </row>
    <row r="172" spans="1:9" x14ac:dyDescent="0.2">
      <c r="A172" s="5">
        <v>56</v>
      </c>
      <c r="B172" s="3" t="s">
        <v>344</v>
      </c>
      <c r="C172" s="3" t="s">
        <v>345</v>
      </c>
      <c r="D172" s="3" t="s">
        <v>14</v>
      </c>
      <c r="E172" s="6">
        <v>0</v>
      </c>
      <c r="F172" s="6">
        <v>0</v>
      </c>
      <c r="G172" s="7">
        <v>2712.1596383689998</v>
      </c>
      <c r="H172" s="7">
        <v>0</v>
      </c>
      <c r="I172" s="7">
        <v>2712.1596383689998</v>
      </c>
    </row>
    <row r="173" spans="1:9" ht="15" thickBot="1" x14ac:dyDescent="0.25">
      <c r="A173" s="5">
        <v>57</v>
      </c>
      <c r="B173" s="3" t="s">
        <v>342</v>
      </c>
      <c r="C173" s="3" t="s">
        <v>343</v>
      </c>
      <c r="D173" s="3" t="s">
        <v>22</v>
      </c>
      <c r="E173" s="6">
        <v>0</v>
      </c>
      <c r="F173" s="6">
        <v>0</v>
      </c>
      <c r="G173" s="7">
        <v>9593.0663386781998</v>
      </c>
      <c r="H173" s="7">
        <v>161.02000000000001</v>
      </c>
      <c r="I173" s="7">
        <v>9754.0863386782003</v>
      </c>
    </row>
    <row r="174" spans="1:9" ht="15" thickBot="1" x14ac:dyDescent="0.25">
      <c r="A174" s="8"/>
      <c r="B174" s="8" t="s">
        <v>348</v>
      </c>
      <c r="C174" s="8"/>
      <c r="D174" s="8"/>
      <c r="E174" s="9">
        <f>SUM(E117:E173)</f>
        <v>0</v>
      </c>
      <c r="F174" s="9">
        <f>SUM(F117:F173)</f>
        <v>11</v>
      </c>
      <c r="G174" s="10">
        <f>SUM(G117:G173)</f>
        <v>201018.20036715592</v>
      </c>
      <c r="H174" s="10">
        <f>SUM(H117:H173)</f>
        <v>4189.5600000000004</v>
      </c>
      <c r="I174" s="10">
        <f>SUM(I117:I173)</f>
        <v>205207.76036715592</v>
      </c>
    </row>
    <row r="175" spans="1:9" ht="15" thickBot="1" x14ac:dyDescent="0.25">
      <c r="A175" s="4"/>
      <c r="B175" s="4" t="s">
        <v>349</v>
      </c>
      <c r="C175" s="4"/>
      <c r="D175" s="4"/>
      <c r="E175" s="4"/>
      <c r="F175" s="4"/>
      <c r="G175" s="4"/>
      <c r="H175" s="4"/>
      <c r="I175" s="4"/>
    </row>
    <row r="176" spans="1:9" ht="15" thickBot="1" x14ac:dyDescent="0.25">
      <c r="A176" s="11">
        <v>1</v>
      </c>
      <c r="B176" s="3" t="s">
        <v>350</v>
      </c>
      <c r="C176" s="3" t="s">
        <v>351</v>
      </c>
      <c r="D176" s="3" t="s">
        <v>14</v>
      </c>
      <c r="E176" s="6">
        <v>0</v>
      </c>
      <c r="F176" s="6">
        <v>0</v>
      </c>
      <c r="G176" s="7">
        <v>6656.0862777685998</v>
      </c>
      <c r="H176" s="7">
        <v>550</v>
      </c>
      <c r="I176" s="7">
        <v>7206.0862777685998</v>
      </c>
    </row>
    <row r="177" spans="1:9" ht="15" thickBot="1" x14ac:dyDescent="0.25">
      <c r="A177" s="8"/>
      <c r="B177" s="8" t="s">
        <v>352</v>
      </c>
      <c r="C177" s="8"/>
      <c r="D177" s="8"/>
      <c r="E177" s="9">
        <f>SUM(E176:E176)</f>
        <v>0</v>
      </c>
      <c r="F177" s="9">
        <f>SUM(F176:F176)</f>
        <v>0</v>
      </c>
      <c r="G177" s="10">
        <f>SUM(G176:G176)</f>
        <v>6656.0862777685998</v>
      </c>
      <c r="H177" s="10">
        <f>SUM(H176:H176)</f>
        <v>550</v>
      </c>
      <c r="I177" s="10">
        <f>SUM(I176:I176)</f>
        <v>7206.0862777685998</v>
      </c>
    </row>
    <row r="178" spans="1:9" ht="15" thickBot="1" x14ac:dyDescent="0.25">
      <c r="A178" s="12"/>
      <c r="B178" s="12" t="s">
        <v>353</v>
      </c>
      <c r="C178" s="12"/>
      <c r="D178" s="12"/>
      <c r="E178" s="13">
        <f>E27+E76+E103+E111+E115+E174+E177</f>
        <v>49</v>
      </c>
      <c r="F178" s="13">
        <f>F27+F76+F103+F111+F115+F174+F177</f>
        <v>82</v>
      </c>
      <c r="G178" s="14">
        <f>G27+G76+G103+G111+G115+G174+G177</f>
        <v>1245879.7288467262</v>
      </c>
      <c r="H178" s="14">
        <f>H27+H76+H103+H111+H115+H174+H177</f>
        <v>49851.54</v>
      </c>
      <c r="I178" s="14">
        <f>I27+I76+I103+I111+I115+I174+I177</f>
        <v>1295731.2688467267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17:I173">
    <sortCondition ref="B117:B17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</cp:lastModifiedBy>
  <dcterms:created xsi:type="dcterms:W3CDTF">2022-07-25T07:36:54Z</dcterms:created>
  <dcterms:modified xsi:type="dcterms:W3CDTF">2022-07-25T08:03:02Z</dcterms:modified>
  <cp:category/>
</cp:coreProperties>
</file>