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05\"/>
    </mc:Choice>
  </mc:AlternateContent>
  <xr:revisionPtr revIDLastSave="0" documentId="8_{68A5DF7F-2198-4C3F-BA2E-6BF9A8AA94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9" i="1" l="1"/>
  <c r="H189" i="1"/>
  <c r="G189" i="1"/>
  <c r="F189" i="1"/>
  <c r="E189" i="1"/>
  <c r="I186" i="1"/>
  <c r="H186" i="1"/>
  <c r="G186" i="1"/>
  <c r="F186" i="1"/>
  <c r="E186" i="1"/>
  <c r="I121" i="1"/>
  <c r="H121" i="1"/>
  <c r="G121" i="1"/>
  <c r="F121" i="1"/>
  <c r="E121" i="1"/>
  <c r="I117" i="1"/>
  <c r="H117" i="1"/>
  <c r="G117" i="1"/>
  <c r="F117" i="1"/>
  <c r="E117" i="1"/>
  <c r="I109" i="1"/>
  <c r="H109" i="1"/>
  <c r="G109" i="1"/>
  <c r="F109" i="1"/>
  <c r="E109" i="1"/>
  <c r="I82" i="1"/>
  <c r="H82" i="1"/>
  <c r="G82" i="1"/>
  <c r="F82" i="1"/>
  <c r="E82" i="1"/>
  <c r="I28" i="1"/>
  <c r="H28" i="1"/>
  <c r="G28" i="1"/>
  <c r="F28" i="1"/>
  <c r="E28" i="1"/>
  <c r="G190" i="1" l="1"/>
  <c r="I190" i="1"/>
  <c r="E190" i="1"/>
  <c r="F190" i="1"/>
  <c r="H190" i="1"/>
</calcChain>
</file>

<file path=xl/sharedStrings.xml><?xml version="1.0" encoding="utf-8"?>
<sst xmlns="http://schemas.openxmlformats.org/spreadsheetml/2006/main" count="544" uniqueCount="381">
  <si>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</si>
  <si>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</si>
  <si>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</si>
  <si>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</si>
  <si>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</si>
  <si>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</si>
  <si>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</si>
  <si>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</si>
  <si>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</si>
  <si>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</si>
  <si>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</si>
  <si>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</si>
  <si>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</si>
  <si>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</si>
  <si>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</si>
  <si>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</si>
  <si>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</si>
  <si>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</si>
  <si>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</si>
  <si>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</si>
  <si>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</si>
  <si>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</si>
  <si>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</si>
  <si>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</si>
  <si>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</si>
  <si>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</si>
  <si>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</si>
  <si>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</si>
  <si>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</si>
  <si>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</si>
  <si>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</si>
  <si>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</si>
  <si>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</si>
  <si>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</si>
  <si>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</si>
  <si>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</si>
  <si>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</si>
  <si>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</si>
  <si>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</si>
  <si>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</si>
  <si>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</si>
  <si>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</si>
  <si>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</si>
  <si>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</si>
  <si>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</si>
  <si>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</si>
  <si>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</si>
  <si>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</si>
  <si>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</si>
  <si>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</si>
  <si>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</si>
  <si>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</si>
  <si>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</si>
  <si>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</si>
  <si>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</si>
  <si>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</si>
  <si>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</si>
  <si>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</si>
  <si>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</si>
  <si>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</si>
  <si>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</si>
  <si>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</si>
  <si>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</si>
  <si>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</si>
  <si>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</si>
  <si>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</si>
  <si>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</si>
  <si>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</si>
  <si>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</si>
  <si>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</si>
  <si>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</si>
  <si>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</si>
  <si>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</si>
  <si>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</si>
  <si>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</si>
  <si>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</si>
  <si>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</si>
  <si>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</si>
  <si>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</si>
  <si>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</si>
  <si>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</si>
  <si>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</si>
  <si>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</si>
  <si>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</si>
  <si>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</si>
  <si>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</si>
  <si>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</si>
  <si>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</si>
  <si>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</si>
  <si>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</si>
  <si>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</si>
  <si>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</si>
  <si>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</si>
  <si>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</si>
  <si>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</si>
  <si>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</si>
  <si>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</si>
  <si>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</si>
  <si>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</si>
  <si>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</si>
  <si>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</si>
  <si>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</si>
  <si>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</si>
  <si>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</si>
  <si>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</si>
  <si>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</si>
  <si>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</si>
  <si>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</si>
  <si>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</si>
  <si>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</si>
  <si>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</si>
  <si>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</si>
  <si>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</si>
  <si>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</si>
  <si>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</si>
  <si>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</si>
  <si>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</si>
  <si>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</si>
  <si>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</si>
  <si>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</si>
  <si>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</si>
  <si>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</si>
  <si>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</si>
  <si>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</si>
  <si>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</si>
  <si>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</si>
  <si>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</si>
  <si>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</si>
  <si>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</si>
  <si>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</si>
  <si>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</si>
  <si>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</si>
  <si>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</si>
  <si>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</si>
  <si>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</si>
  <si>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</si>
  <si>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</si>
  <si>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</si>
  <si>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</si>
  <si>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</si>
  <si>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</si>
  <si>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</si>
  <si>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</si>
  <si>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</si>
  <si>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</si>
  <si>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</si>
  <si>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</si>
  <si>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</si>
  <si>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</si>
  <si>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</si>
  <si>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</si>
  <si>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</si>
  <si>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</si>
  <si>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</si>
  <si>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</si>
  <si>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</si>
  <si>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</si>
  <si>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</si>
  <si>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</si>
  <si>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</si>
  <si>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</si>
  <si>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</si>
  <si>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</si>
  <si>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</si>
  <si>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</si>
  <si>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</si>
  <si>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</si>
  <si>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</si>
  <si>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</si>
  <si>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</si>
  <si>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AMBULANTA ZA KLINIČNO PSIHOLOGIJO</t>
  </si>
  <si>
    <t xml:space="preserve">17064 </t>
  </si>
  <si>
    <t>BELI MEDVED D.O.O.</t>
  </si>
  <si>
    <t xml:space="preserve">27024 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</si>
  <si>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</si>
  <si>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</si>
  <si>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</si>
  <si>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</si>
  <si>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</si>
  <si>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</si>
  <si>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</si>
  <si>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</si>
  <si>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</si>
  <si>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</si>
  <si>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</si>
  <si>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</si>
  <si>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</si>
  <si>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</si>
  <si>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</si>
  <si>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</si>
  <si>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</si>
  <si>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</si>
  <si>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</si>
  <si>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</si>
  <si>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RADIOMED D.O.O.</t>
  </si>
  <si>
    <t xml:space="preserve">20433 </t>
  </si>
  <si>
    <t>SAMO TETIČKOVIČ - STOMATOLOŠKA</t>
  </si>
  <si>
    <t xml:space="preserve">24100 </t>
  </si>
  <si>
    <t>PALMA MANUS D.O.O.</t>
  </si>
  <si>
    <t xml:space="preserve">55177 </t>
  </si>
  <si>
    <t>STAŠA MELINK, DR.DENT. MED., SPEC.</t>
  </si>
  <si>
    <t xml:space="preserve">27257 </t>
  </si>
  <si>
    <t>ANDREJ KRAVOS, DR.MED.</t>
  </si>
  <si>
    <t xml:space="preserve">31195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</si>
  <si>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</si>
  <si>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</si>
  <si>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</si>
  <si>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</si>
  <si>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</si>
  <si>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</si>
  <si>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MODMED PODJETJE ZA ZDRAVSTVENO DEJAVNOST D.O.O.</t>
  </si>
  <si>
    <t xml:space="preserve">20331 </t>
  </si>
  <si>
    <t>ZASEBNA FIZIOTERAPIJA SILVA JAMNIŠEK</t>
  </si>
  <si>
    <t xml:space="preserve">20193 </t>
  </si>
  <si>
    <t>ZDRAVSTVENI ZAVOD ZOBOVILKA KOPER</t>
  </si>
  <si>
    <t xml:space="preserve">25296 </t>
  </si>
  <si>
    <t>SAVA MED, ZDRAVSTVENE STORITVE IN SVETOVANJE, D.O.O.</t>
  </si>
  <si>
    <t xml:space="preserve">20682 </t>
  </si>
  <si>
    <t>ANELA ŠERIFOVIĆ - FIZIOTERAPEVTKA</t>
  </si>
  <si>
    <t xml:space="preserve">25352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</si>
  <si>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</si>
  <si>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</si>
  <si>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</si>
  <si>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</si>
  <si>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</si>
  <si>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</si>
  <si>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</si>
  <si>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</si>
  <si>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</si>
  <si>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</si>
  <si>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</si>
  <si>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</si>
  <si>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</si>
  <si>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</si>
  <si>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</si>
  <si>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</si>
  <si>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</si>
  <si>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</si>
  <si>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</si>
  <si>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</si>
  <si>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</si>
  <si>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</si>
  <si>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</si>
  <si>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</si>
  <si>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</si>
  <si>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</si>
  <si>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</si>
  <si>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</si>
  <si>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</si>
  <si>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</si>
  <si>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</si>
  <si>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</si>
  <si>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</si>
  <si>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</si>
  <si>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</si>
  <si>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</si>
  <si>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</si>
  <si>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</si>
  <si>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</si>
  <si>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</si>
  <si>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</si>
  <si>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</si>
  <si>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</si>
  <si>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</si>
  <si>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</si>
  <si>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</si>
  <si>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</si>
  <si>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</si>
  <si>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</si>
  <si>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</si>
  <si>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</si>
  <si>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</si>
  <si>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</si>
  <si>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</si>
  <si>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</si>
  <si>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</si>
  <si>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</si>
  <si>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</si>
  <si>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</si>
  <si>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</si>
  <si>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</si>
  <si>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</si>
  <si>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</si>
  <si>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</si>
  <si>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</si>
  <si>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</si>
  <si>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</si>
  <si>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</si>
  <si>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</si>
  <si>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</si>
  <si>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</si>
  <si>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</si>
  <si>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</si>
  <si>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</si>
  <si>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</si>
  <si>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</si>
  <si>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</si>
  <si>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</si>
  <si>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</si>
  <si>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</si>
  <si>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</si>
  <si>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</si>
  <si>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TEZNO</t>
  </si>
  <si>
    <t xml:space="preserve">20419 </t>
  </si>
  <si>
    <t>DOM STAREJŠIH OBČANOV TREBNJE</t>
  </si>
  <si>
    <t xml:space="preserve">29135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</si>
  <si>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</si>
  <si>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</si>
  <si>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</si>
  <si>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</si>
  <si>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</si>
  <si>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</si>
  <si>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</si>
  <si>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</si>
  <si>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</si>
  <si>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</si>
  <si>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</si>
  <si>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</si>
  <si>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</si>
  <si>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</si>
  <si>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</si>
  <si>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</si>
  <si>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</si>
  <si>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</si>
  <si>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</si>
  <si>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</si>
  <si>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</si>
  <si>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</si>
  <si>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</si>
  <si>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</si>
  <si>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</si>
  <si>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</si>
  <si>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</si>
  <si>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</si>
  <si>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</si>
  <si>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</si>
  <si>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</si>
  <si>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</si>
  <si>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</si>
  <si>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</si>
  <si>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</si>
  <si>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</si>
  <si>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</si>
  <si>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</si>
  <si>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</si>
  <si>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</si>
  <si>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</si>
  <si>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</si>
  <si>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SVETOVALNI CENTER, LJUBLJANA</t>
  </si>
  <si>
    <t xml:space="preserve">10851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</si>
  <si>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</si>
  <si>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</si>
  <si>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</si>
  <si>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</si>
  <si>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</si>
  <si>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</si>
  <si>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TRUBARJEV DOM UPOKOJENCEV</t>
  </si>
  <si>
    <t xml:space="preserve">02062 </t>
  </si>
  <si>
    <t>VDC TONČKE HOČEVAR</t>
  </si>
  <si>
    <t xml:space="preserve">12642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</si>
  <si>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</si>
  <si>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</si>
  <si>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</si>
  <si>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</si>
  <si>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</si>
  <si>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</si>
  <si>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</si>
  <si>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</si>
  <si>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</si>
  <si>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</si>
  <si>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</si>
  <si>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</si>
  <si>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</si>
  <si>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</si>
  <si>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</si>
  <si>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Sekund. in zdravniki
  pripravniki
 (št. novih)</t>
  </si>
  <si>
    <t>Ostali pripravniki
 (št. novih)</t>
  </si>
  <si>
    <t>Povračilo stroškov
 za plače
 (v EUR)</t>
  </si>
  <si>
    <t>Povračilo stroškov 
mentorstva
 (v EUR)</t>
  </si>
  <si>
    <t>Povračilo stroškov za 
plače in mentorstva 
(v EUR)</t>
  </si>
  <si>
    <t>STROŠKI PRIPRAVNIKOV IN SEKUNDARIJEV (BREZ LEKARN) -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</si>
</sst>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5" borderId="3" xfId="0" applyFont="1" applyFill="1" applyBorder="1" applyAlignment="1">
      <alignment horizontal="right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"/>
  <sheetViews>
    <sheetView tabSelected="1" workbookViewId="0">
      <selection activeCell="F195" sqref="F195"/>
    </sheetView>
  </sheetViews>
  <sheetFormatPr defaultRowHeight="15" x14ac:dyDescent="0.25"/>
  <cols>
    <col min="2" max="2" width="79" bestFit="1" customWidth="1"/>
    <col min="3" max="3" width="10" style="12" customWidth="1"/>
    <col min="4" max="4" width="5" style="12" customWidth="1"/>
    <col min="5" max="9" width="19.7109375" customWidth="1"/>
  </cols>
  <sheetData>
    <row r="1" spans="1:9" x14ac:dyDescent="0.25">
      <c r="B1" t="s">
        <v>380</v>
      </c>
    </row>
    <row r="2" spans="1:9" s="8" customFormat="1" ht="60.75" thickBot="1" x14ac:dyDescent="0.3">
      <c r="A2" s="7" t="s">
        <v>374</v>
      </c>
      <c r="B2" s="7" t="s">
        <v>0</v>
      </c>
      <c r="C2" s="9" t="s">
        <v>1</v>
      </c>
      <c r="D2" s="10" t="s">
        <v>2</v>
      </c>
      <c r="E2" s="7" t="s">
        <v>375</v>
      </c>
      <c r="F2" s="7" t="s">
        <v>376</v>
      </c>
      <c r="G2" s="7" t="s">
        <v>377</v>
      </c>
      <c r="H2" s="7" t="s">
        <v>378</v>
      </c>
      <c r="I2" s="7" t="s">
        <v>379</v>
      </c>
    </row>
    <row r="3" spans="1:9" ht="15.75" thickBot="1" x14ac:dyDescent="0.3">
      <c r="A3" s="1"/>
      <c r="B3" s="1" t="s">
        <v>3</v>
      </c>
      <c r="C3" s="11"/>
      <c r="D3" s="1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s="12" t="s">
        <v>8</v>
      </c>
      <c r="D4" s="12" t="s">
        <v>9</v>
      </c>
      <c r="E4" s="2">
        <v>0</v>
      </c>
      <c r="F4" s="2">
        <v>2</v>
      </c>
      <c r="G4" s="3">
        <v>12278.130348057</v>
      </c>
      <c r="H4" s="3">
        <v>0</v>
      </c>
      <c r="I4" s="3">
        <v>12278.130348057</v>
      </c>
    </row>
    <row r="5" spans="1:9" x14ac:dyDescent="0.25">
      <c r="A5">
        <v>2</v>
      </c>
      <c r="B5" t="s">
        <v>4</v>
      </c>
      <c r="C5" s="12" t="s">
        <v>5</v>
      </c>
      <c r="D5" s="12" t="s">
        <v>6</v>
      </c>
      <c r="E5" s="2">
        <v>0</v>
      </c>
      <c r="F5" s="2">
        <v>0</v>
      </c>
      <c r="G5" s="3">
        <v>2922.5250266236999</v>
      </c>
      <c r="H5" s="3">
        <v>77.290000000000006</v>
      </c>
      <c r="I5" s="3">
        <v>2999.8150266236999</v>
      </c>
    </row>
    <row r="6" spans="1:9" x14ac:dyDescent="0.25">
      <c r="A6">
        <v>3</v>
      </c>
      <c r="B6" t="s">
        <v>10</v>
      </c>
      <c r="C6" s="12" t="s">
        <v>11</v>
      </c>
      <c r="D6" s="12" t="s">
        <v>9</v>
      </c>
      <c r="E6" s="2">
        <v>1</v>
      </c>
      <c r="F6" s="2">
        <v>0</v>
      </c>
      <c r="G6" s="3">
        <v>2550.3907559988002</v>
      </c>
      <c r="H6" s="3">
        <v>100.4</v>
      </c>
      <c r="I6" s="3">
        <v>2650.7907559987998</v>
      </c>
    </row>
    <row r="7" spans="1:9" x14ac:dyDescent="0.25">
      <c r="A7">
        <v>4</v>
      </c>
      <c r="B7" t="s">
        <v>12</v>
      </c>
      <c r="C7" s="12" t="s">
        <v>13</v>
      </c>
      <c r="D7" s="12" t="s">
        <v>14</v>
      </c>
      <c r="E7" s="2">
        <v>3</v>
      </c>
      <c r="F7" s="2">
        <v>0</v>
      </c>
      <c r="G7" s="3">
        <v>14552.093355159999</v>
      </c>
      <c r="H7" s="3">
        <v>777.04</v>
      </c>
      <c r="I7" s="3">
        <v>15329.13335516</v>
      </c>
    </row>
    <row r="8" spans="1:9" x14ac:dyDescent="0.25">
      <c r="A8">
        <v>5</v>
      </c>
      <c r="B8" t="s">
        <v>60</v>
      </c>
      <c r="C8" s="12" t="s">
        <v>61</v>
      </c>
      <c r="D8" s="12" t="s">
        <v>9</v>
      </c>
      <c r="E8" s="2">
        <v>0</v>
      </c>
      <c r="F8" s="2">
        <v>2</v>
      </c>
      <c r="G8" s="3">
        <v>10255.253719732</v>
      </c>
      <c r="H8" s="3">
        <v>0</v>
      </c>
      <c r="I8" s="3">
        <v>10255.253719732</v>
      </c>
    </row>
    <row r="9" spans="1:9" x14ac:dyDescent="0.25">
      <c r="A9">
        <v>6</v>
      </c>
      <c r="B9" t="s">
        <v>15</v>
      </c>
      <c r="C9" s="12" t="s">
        <v>16</v>
      </c>
      <c r="D9" s="12" t="s">
        <v>17</v>
      </c>
      <c r="E9" s="2">
        <v>1</v>
      </c>
      <c r="F9" s="2">
        <v>1</v>
      </c>
      <c r="G9" s="3">
        <v>8763.7542987431007</v>
      </c>
      <c r="H9" s="3">
        <v>267.14999999999998</v>
      </c>
      <c r="I9" s="3">
        <v>9030.9042987431003</v>
      </c>
    </row>
    <row r="10" spans="1:9" x14ac:dyDescent="0.25">
      <c r="A10">
        <v>7</v>
      </c>
      <c r="B10" t="s">
        <v>18</v>
      </c>
      <c r="C10" s="12" t="s">
        <v>19</v>
      </c>
      <c r="D10" s="12" t="s">
        <v>14</v>
      </c>
      <c r="E10" s="2">
        <v>0</v>
      </c>
      <c r="F10" s="2">
        <v>0</v>
      </c>
      <c r="G10" s="3">
        <v>6832.4393528930996</v>
      </c>
      <c r="H10" s="3">
        <v>80.02</v>
      </c>
      <c r="I10" s="3">
        <v>6912.4593528931</v>
      </c>
    </row>
    <row r="11" spans="1:9" x14ac:dyDescent="0.25">
      <c r="A11">
        <v>8</v>
      </c>
      <c r="B11" t="s">
        <v>20</v>
      </c>
      <c r="C11" s="12" t="s">
        <v>21</v>
      </c>
      <c r="D11" s="12" t="s">
        <v>22</v>
      </c>
      <c r="E11" s="2">
        <v>0</v>
      </c>
      <c r="F11" s="2">
        <v>0</v>
      </c>
      <c r="G11" s="3">
        <v>2640.3918480000002</v>
      </c>
      <c r="H11" s="3">
        <v>157.16</v>
      </c>
      <c r="I11" s="3">
        <v>2797.5518480000001</v>
      </c>
    </row>
    <row r="12" spans="1:9" x14ac:dyDescent="0.25">
      <c r="A12">
        <v>9</v>
      </c>
      <c r="B12" t="s">
        <v>23</v>
      </c>
      <c r="C12" s="12" t="s">
        <v>24</v>
      </c>
      <c r="D12" s="12" t="s">
        <v>25</v>
      </c>
      <c r="E12" s="2">
        <v>0</v>
      </c>
      <c r="F12" s="2">
        <v>0</v>
      </c>
      <c r="G12" s="3">
        <v>10287.587629991</v>
      </c>
      <c r="H12" s="3">
        <v>206.84</v>
      </c>
      <c r="I12" s="3">
        <v>10494.427629991</v>
      </c>
    </row>
    <row r="13" spans="1:9" x14ac:dyDescent="0.25">
      <c r="A13">
        <v>10</v>
      </c>
      <c r="B13" t="s">
        <v>31</v>
      </c>
      <c r="C13" s="12" t="s">
        <v>32</v>
      </c>
      <c r="D13" s="12" t="s">
        <v>33</v>
      </c>
      <c r="E13" s="2">
        <v>0</v>
      </c>
      <c r="F13" s="2">
        <v>0</v>
      </c>
      <c r="G13" s="3">
        <v>10654.805017508999</v>
      </c>
      <c r="H13" s="3">
        <v>0</v>
      </c>
      <c r="I13" s="3">
        <v>10654.805017508999</v>
      </c>
    </row>
    <row r="14" spans="1:9" x14ac:dyDescent="0.25">
      <c r="A14">
        <v>11</v>
      </c>
      <c r="B14" t="s">
        <v>34</v>
      </c>
      <c r="C14" s="12" t="s">
        <v>35</v>
      </c>
      <c r="D14" s="12" t="s">
        <v>25</v>
      </c>
      <c r="E14" s="2">
        <v>3</v>
      </c>
      <c r="F14" s="2">
        <v>1</v>
      </c>
      <c r="G14" s="3">
        <v>80357.848222928005</v>
      </c>
      <c r="H14" s="3">
        <v>1169.51</v>
      </c>
      <c r="I14" s="3">
        <v>81527.358222928</v>
      </c>
    </row>
    <row r="15" spans="1:9" x14ac:dyDescent="0.25">
      <c r="A15">
        <v>12</v>
      </c>
      <c r="B15" t="s">
        <v>28</v>
      </c>
      <c r="C15" s="12" t="s">
        <v>29</v>
      </c>
      <c r="D15" s="12" t="s">
        <v>30</v>
      </c>
      <c r="E15" s="2">
        <v>3</v>
      </c>
      <c r="F15" s="2">
        <v>1</v>
      </c>
      <c r="G15" s="3">
        <v>28673.056439370001</v>
      </c>
      <c r="H15" s="3">
        <v>483.96</v>
      </c>
      <c r="I15" s="3">
        <v>29157.01643937</v>
      </c>
    </row>
    <row r="16" spans="1:9" x14ac:dyDescent="0.25">
      <c r="A16">
        <v>13</v>
      </c>
      <c r="B16" t="s">
        <v>36</v>
      </c>
      <c r="C16" s="12" t="s">
        <v>37</v>
      </c>
      <c r="D16" s="12" t="s">
        <v>22</v>
      </c>
      <c r="E16" s="2">
        <v>3</v>
      </c>
      <c r="F16" s="2">
        <v>2</v>
      </c>
      <c r="G16" s="3">
        <v>26339.673880890001</v>
      </c>
      <c r="H16" s="3">
        <v>672.78</v>
      </c>
      <c r="I16" s="3">
        <v>27012.45388089</v>
      </c>
    </row>
    <row r="17" spans="1:9" x14ac:dyDescent="0.25">
      <c r="A17">
        <v>14</v>
      </c>
      <c r="B17" t="s">
        <v>38</v>
      </c>
      <c r="C17" s="12" t="s">
        <v>39</v>
      </c>
      <c r="D17" s="12" t="s">
        <v>9</v>
      </c>
      <c r="E17" s="2">
        <v>0</v>
      </c>
      <c r="F17" s="2">
        <v>2</v>
      </c>
      <c r="G17" s="3">
        <v>65382.818411815002</v>
      </c>
      <c r="H17" s="3">
        <v>0</v>
      </c>
      <c r="I17" s="3">
        <v>65382.818411815002</v>
      </c>
    </row>
    <row r="18" spans="1:9" x14ac:dyDescent="0.25">
      <c r="A18">
        <v>15</v>
      </c>
      <c r="B18" t="s">
        <v>40</v>
      </c>
      <c r="C18" s="12" t="s">
        <v>41</v>
      </c>
      <c r="D18" s="12" t="s">
        <v>17</v>
      </c>
      <c r="E18" s="2">
        <v>3</v>
      </c>
      <c r="F18" s="2">
        <v>2</v>
      </c>
      <c r="G18" s="3">
        <v>41630.768821942002</v>
      </c>
      <c r="H18" s="3">
        <v>954.78</v>
      </c>
      <c r="I18" s="3">
        <v>42585.548821942</v>
      </c>
    </row>
    <row r="19" spans="1:9" x14ac:dyDescent="0.25">
      <c r="A19">
        <v>16</v>
      </c>
      <c r="B19" t="s">
        <v>42</v>
      </c>
      <c r="C19" s="12" t="s">
        <v>43</v>
      </c>
      <c r="D19" s="12" t="s">
        <v>44</v>
      </c>
      <c r="E19" s="2">
        <v>5</v>
      </c>
      <c r="F19" s="2">
        <v>1</v>
      </c>
      <c r="G19" s="3">
        <v>30895.312706829998</v>
      </c>
      <c r="H19" s="3">
        <v>1675.74</v>
      </c>
      <c r="I19" s="3">
        <v>32571.05270683</v>
      </c>
    </row>
    <row r="20" spans="1:9" x14ac:dyDescent="0.25">
      <c r="A20">
        <v>17</v>
      </c>
      <c r="B20" t="s">
        <v>45</v>
      </c>
      <c r="C20" s="12" t="s">
        <v>46</v>
      </c>
      <c r="D20" s="12" t="s">
        <v>47</v>
      </c>
      <c r="E20" s="2">
        <v>4</v>
      </c>
      <c r="F20" s="2">
        <v>0</v>
      </c>
      <c r="G20" s="3">
        <v>38746.828625112998</v>
      </c>
      <c r="H20" s="3">
        <v>936.94</v>
      </c>
      <c r="I20" s="3">
        <v>39683.768625113</v>
      </c>
    </row>
    <row r="21" spans="1:9" x14ac:dyDescent="0.25">
      <c r="A21">
        <v>18</v>
      </c>
      <c r="B21" t="s">
        <v>48</v>
      </c>
      <c r="C21" s="12" t="s">
        <v>49</v>
      </c>
      <c r="D21" s="12" t="s">
        <v>6</v>
      </c>
      <c r="E21" s="2">
        <v>0</v>
      </c>
      <c r="F21" s="2">
        <v>5</v>
      </c>
      <c r="G21" s="3">
        <v>25821.993370585998</v>
      </c>
      <c r="H21" s="3">
        <v>573.08000000000004</v>
      </c>
      <c r="I21" s="3">
        <v>26395.073370586</v>
      </c>
    </row>
    <row r="22" spans="1:9" x14ac:dyDescent="0.25">
      <c r="A22">
        <v>19</v>
      </c>
      <c r="B22" t="s">
        <v>50</v>
      </c>
      <c r="C22" s="12" t="s">
        <v>51</v>
      </c>
      <c r="D22" s="12" t="s">
        <v>14</v>
      </c>
      <c r="E22" s="2">
        <v>0</v>
      </c>
      <c r="F22" s="2">
        <v>0</v>
      </c>
      <c r="G22" s="3">
        <v>10023.335416025</v>
      </c>
      <c r="H22" s="3">
        <v>568.69000000000005</v>
      </c>
      <c r="I22" s="3">
        <v>10592.025416025001</v>
      </c>
    </row>
    <row r="23" spans="1:9" x14ac:dyDescent="0.25">
      <c r="A23">
        <v>20</v>
      </c>
      <c r="B23" t="s">
        <v>52</v>
      </c>
      <c r="C23" s="12" t="s">
        <v>53</v>
      </c>
      <c r="D23" s="12" t="s">
        <v>17</v>
      </c>
      <c r="E23" s="2">
        <v>1</v>
      </c>
      <c r="F23" s="2">
        <v>3</v>
      </c>
      <c r="G23" s="3">
        <v>18619.51078877</v>
      </c>
      <c r="H23" s="3">
        <v>355.83</v>
      </c>
      <c r="I23" s="3">
        <v>18975.340788770001</v>
      </c>
    </row>
    <row r="24" spans="1:9" x14ac:dyDescent="0.25">
      <c r="A24">
        <v>21</v>
      </c>
      <c r="B24" t="s">
        <v>26</v>
      </c>
      <c r="C24" s="12" t="s">
        <v>27</v>
      </c>
      <c r="D24" s="12" t="s">
        <v>14</v>
      </c>
      <c r="E24" s="2">
        <v>2</v>
      </c>
      <c r="F24" s="2">
        <v>0</v>
      </c>
      <c r="G24" s="3">
        <v>21620.684516089001</v>
      </c>
      <c r="H24" s="3">
        <v>1374.57</v>
      </c>
      <c r="I24" s="3">
        <v>22995.254516089</v>
      </c>
    </row>
    <row r="25" spans="1:9" x14ac:dyDescent="0.25">
      <c r="A25">
        <v>22</v>
      </c>
      <c r="B25" t="s">
        <v>54</v>
      </c>
      <c r="C25" s="12" t="s">
        <v>55</v>
      </c>
      <c r="D25" s="12" t="s">
        <v>14</v>
      </c>
      <c r="E25" s="2">
        <v>8</v>
      </c>
      <c r="F25" s="2">
        <v>6</v>
      </c>
      <c r="G25" s="3">
        <v>293421.86702687998</v>
      </c>
      <c r="H25" s="3">
        <v>10258.959999999999</v>
      </c>
      <c r="I25" s="3">
        <v>303680.82702688</v>
      </c>
    </row>
    <row r="26" spans="1:9" x14ac:dyDescent="0.25">
      <c r="A26">
        <v>23</v>
      </c>
      <c r="B26" t="s">
        <v>56</v>
      </c>
      <c r="C26" s="12" t="s">
        <v>57</v>
      </c>
      <c r="D26" s="12" t="s">
        <v>22</v>
      </c>
      <c r="E26" s="2">
        <v>8</v>
      </c>
      <c r="F26" s="2">
        <v>2</v>
      </c>
      <c r="G26" s="3">
        <v>226852.02529685001</v>
      </c>
      <c r="H26" s="3">
        <v>12394.02</v>
      </c>
      <c r="I26" s="3">
        <v>239246.04529685</v>
      </c>
    </row>
    <row r="27" spans="1:9" ht="15.75" thickBot="1" x14ac:dyDescent="0.3">
      <c r="A27">
        <v>24</v>
      </c>
      <c r="B27" t="s">
        <v>58</v>
      </c>
      <c r="C27" s="12" t="s">
        <v>59</v>
      </c>
      <c r="D27" s="12" t="s">
        <v>14</v>
      </c>
      <c r="E27" s="2">
        <v>0</v>
      </c>
      <c r="F27" s="2">
        <v>6</v>
      </c>
      <c r="G27" s="3">
        <v>22598.713663569</v>
      </c>
      <c r="H27" s="3">
        <v>805.36</v>
      </c>
      <c r="I27" s="3">
        <v>23404.073663569001</v>
      </c>
    </row>
    <row r="28" spans="1:9" s="18" customFormat="1" ht="15.75" thickBot="1" x14ac:dyDescent="0.3">
      <c r="A28" s="14"/>
      <c r="B28" s="14" t="s">
        <v>62</v>
      </c>
      <c r="C28" s="15"/>
      <c r="D28" s="15"/>
      <c r="E28" s="16">
        <f>SUM(E4:E27)</f>
        <v>45</v>
      </c>
      <c r="F28" s="16">
        <f>SUM(F4:F27)</f>
        <v>36</v>
      </c>
      <c r="G28" s="17">
        <f>SUM(G4:G27)</f>
        <v>1012721.8085403646</v>
      </c>
      <c r="H28" s="17">
        <f>SUM(H4:H27)</f>
        <v>33890.119999999995</v>
      </c>
      <c r="I28" s="17">
        <f>SUM(I4:I27)</f>
        <v>1046611.9285403647</v>
      </c>
    </row>
    <row r="29" spans="1:9" ht="15.75" thickBot="1" x14ac:dyDescent="0.3">
      <c r="A29" s="1"/>
      <c r="B29" s="1" t="s">
        <v>63</v>
      </c>
      <c r="C29" s="11"/>
      <c r="D29" s="11"/>
      <c r="E29" s="1"/>
      <c r="F29" s="1"/>
      <c r="G29" s="1"/>
      <c r="H29" s="1"/>
      <c r="I29" s="1"/>
    </row>
    <row r="30" spans="1:9" x14ac:dyDescent="0.25">
      <c r="A30">
        <v>1</v>
      </c>
      <c r="B30" t="s">
        <v>150</v>
      </c>
      <c r="C30" s="12" t="s">
        <v>151</v>
      </c>
      <c r="D30" s="12" t="s">
        <v>17</v>
      </c>
      <c r="E30" s="2">
        <v>0</v>
      </c>
      <c r="F30" s="2">
        <v>1</v>
      </c>
      <c r="G30" s="3">
        <v>4047.2278939562002</v>
      </c>
      <c r="H30" s="3">
        <v>0</v>
      </c>
      <c r="I30" s="3">
        <v>4047.2278939562002</v>
      </c>
    </row>
    <row r="31" spans="1:9" x14ac:dyDescent="0.25">
      <c r="A31">
        <v>2</v>
      </c>
      <c r="B31" t="s">
        <v>152</v>
      </c>
      <c r="C31" s="12" t="s">
        <v>153</v>
      </c>
      <c r="D31" s="12" t="s">
        <v>17</v>
      </c>
      <c r="E31" s="2">
        <v>0</v>
      </c>
      <c r="F31" s="2">
        <v>0</v>
      </c>
      <c r="G31" s="3">
        <v>2969.6031913224001</v>
      </c>
      <c r="H31" s="3">
        <v>147.97</v>
      </c>
      <c r="I31" s="3">
        <v>3117.5731913223999</v>
      </c>
    </row>
    <row r="32" spans="1:9" x14ac:dyDescent="0.25">
      <c r="A32">
        <v>3</v>
      </c>
      <c r="B32" t="s">
        <v>154</v>
      </c>
      <c r="C32" s="12" t="s">
        <v>155</v>
      </c>
      <c r="D32" s="12" t="s">
        <v>17</v>
      </c>
      <c r="E32" s="2">
        <v>1</v>
      </c>
      <c r="F32" s="2">
        <v>2</v>
      </c>
      <c r="G32" s="3">
        <v>16875.072502289</v>
      </c>
      <c r="H32" s="3">
        <v>641.54999999999995</v>
      </c>
      <c r="I32" s="3">
        <v>17516.622502288999</v>
      </c>
    </row>
    <row r="33" spans="1:9" x14ac:dyDescent="0.25">
      <c r="A33">
        <v>4</v>
      </c>
      <c r="B33" t="s">
        <v>148</v>
      </c>
      <c r="C33" s="12" t="s">
        <v>149</v>
      </c>
      <c r="D33" s="12" t="s">
        <v>17</v>
      </c>
      <c r="E33" s="2">
        <v>0</v>
      </c>
      <c r="F33" s="2">
        <v>0</v>
      </c>
      <c r="G33" s="3">
        <v>225.75</v>
      </c>
      <c r="H33" s="3">
        <v>33</v>
      </c>
      <c r="I33" s="3">
        <v>258.75</v>
      </c>
    </row>
    <row r="34" spans="1:9" x14ac:dyDescent="0.25">
      <c r="A34">
        <v>5</v>
      </c>
      <c r="B34" t="s">
        <v>156</v>
      </c>
      <c r="C34" s="12" t="s">
        <v>157</v>
      </c>
      <c r="D34" s="12" t="s">
        <v>17</v>
      </c>
      <c r="E34" s="2">
        <v>1</v>
      </c>
      <c r="F34" s="2">
        <v>0</v>
      </c>
      <c r="G34" s="3">
        <v>6384.6046625965</v>
      </c>
      <c r="H34" s="3">
        <v>38.909999999999997</v>
      </c>
      <c r="I34" s="3">
        <v>6423.5146625964999</v>
      </c>
    </row>
    <row r="35" spans="1:9" x14ac:dyDescent="0.25">
      <c r="A35">
        <v>6</v>
      </c>
      <c r="B35" t="s">
        <v>158</v>
      </c>
      <c r="C35" s="12" t="s">
        <v>159</v>
      </c>
      <c r="D35" s="12" t="s">
        <v>17</v>
      </c>
      <c r="E35" s="2">
        <v>0</v>
      </c>
      <c r="F35" s="2">
        <v>0</v>
      </c>
      <c r="G35" s="3">
        <v>903.72590131626998</v>
      </c>
      <c r="H35" s="3">
        <v>0</v>
      </c>
      <c r="I35" s="3">
        <v>903.72590131626998</v>
      </c>
    </row>
    <row r="36" spans="1:9" x14ac:dyDescent="0.25">
      <c r="A36">
        <v>7</v>
      </c>
      <c r="B36" t="s">
        <v>64</v>
      </c>
      <c r="C36" s="12" t="s">
        <v>65</v>
      </c>
      <c r="D36" s="12" t="s">
        <v>30</v>
      </c>
      <c r="E36" s="2">
        <v>0</v>
      </c>
      <c r="F36" s="2">
        <v>0</v>
      </c>
      <c r="G36" s="3">
        <v>3515.3088939991999</v>
      </c>
      <c r="H36" s="3">
        <v>0</v>
      </c>
      <c r="I36" s="3">
        <v>3515.3088939991999</v>
      </c>
    </row>
    <row r="37" spans="1:9" x14ac:dyDescent="0.25">
      <c r="A37">
        <v>8</v>
      </c>
      <c r="B37" t="s">
        <v>66</v>
      </c>
      <c r="C37" s="12" t="s">
        <v>67</v>
      </c>
      <c r="D37" s="12" t="s">
        <v>33</v>
      </c>
      <c r="E37" s="2">
        <v>0</v>
      </c>
      <c r="F37" s="2">
        <v>0</v>
      </c>
      <c r="G37" s="3">
        <v>3988.3205294178001</v>
      </c>
      <c r="H37" s="3">
        <v>208.52</v>
      </c>
      <c r="I37" s="3">
        <v>4196.8405294178001</v>
      </c>
    </row>
    <row r="38" spans="1:9" x14ac:dyDescent="0.25">
      <c r="A38">
        <v>9</v>
      </c>
      <c r="B38" t="s">
        <v>68</v>
      </c>
      <c r="C38" s="12" t="s">
        <v>69</v>
      </c>
      <c r="D38" s="12" t="s">
        <v>25</v>
      </c>
      <c r="E38" s="2">
        <v>0</v>
      </c>
      <c r="F38" s="2">
        <v>3</v>
      </c>
      <c r="G38" s="3">
        <v>27351.359586275001</v>
      </c>
      <c r="H38" s="3">
        <v>103.19</v>
      </c>
      <c r="I38" s="3">
        <v>27454.549586274999</v>
      </c>
    </row>
    <row r="39" spans="1:9" x14ac:dyDescent="0.25">
      <c r="A39">
        <v>10</v>
      </c>
      <c r="B39" t="s">
        <v>70</v>
      </c>
      <c r="C39" s="12" t="s">
        <v>71</v>
      </c>
      <c r="D39" s="12" t="s">
        <v>33</v>
      </c>
      <c r="E39" s="2">
        <v>0</v>
      </c>
      <c r="F39" s="2">
        <v>0</v>
      </c>
      <c r="G39" s="3">
        <v>7861.1036125024002</v>
      </c>
      <c r="H39" s="3">
        <v>68.64</v>
      </c>
      <c r="I39" s="3">
        <v>7929.7436125023996</v>
      </c>
    </row>
    <row r="40" spans="1:9" x14ac:dyDescent="0.25">
      <c r="A40">
        <v>11</v>
      </c>
      <c r="B40" t="s">
        <v>72</v>
      </c>
      <c r="C40" s="12" t="s">
        <v>73</v>
      </c>
      <c r="D40" s="12" t="s">
        <v>14</v>
      </c>
      <c r="E40" s="2">
        <v>0</v>
      </c>
      <c r="F40" s="2">
        <v>0</v>
      </c>
      <c r="G40" s="3">
        <v>19606.121750415001</v>
      </c>
      <c r="H40" s="3">
        <v>664.64</v>
      </c>
      <c r="I40" s="3">
        <v>20270.761750415</v>
      </c>
    </row>
    <row r="41" spans="1:9" x14ac:dyDescent="0.25">
      <c r="A41">
        <v>12</v>
      </c>
      <c r="B41" t="s">
        <v>76</v>
      </c>
      <c r="C41" s="12" t="s">
        <v>77</v>
      </c>
      <c r="D41" s="12" t="s">
        <v>9</v>
      </c>
      <c r="E41" s="2">
        <v>0</v>
      </c>
      <c r="F41" s="2">
        <v>1</v>
      </c>
      <c r="G41" s="3">
        <v>6732.7444525261999</v>
      </c>
      <c r="H41" s="3">
        <v>213.6</v>
      </c>
      <c r="I41" s="3">
        <v>6946.3444525262003</v>
      </c>
    </row>
    <row r="42" spans="1:9" x14ac:dyDescent="0.25">
      <c r="A42">
        <v>13</v>
      </c>
      <c r="B42" t="s">
        <v>160</v>
      </c>
      <c r="C42" s="12" t="s">
        <v>161</v>
      </c>
      <c r="D42" s="12" t="s">
        <v>25</v>
      </c>
      <c r="E42" s="2">
        <v>0</v>
      </c>
      <c r="F42" s="2">
        <v>0</v>
      </c>
      <c r="G42" s="3">
        <v>10829.565278753</v>
      </c>
      <c r="H42" s="3">
        <v>105.7</v>
      </c>
      <c r="I42" s="3">
        <v>10935.265278753001</v>
      </c>
    </row>
    <row r="43" spans="1:9" x14ac:dyDescent="0.25">
      <c r="A43">
        <v>14</v>
      </c>
      <c r="B43" t="s">
        <v>82</v>
      </c>
      <c r="C43" s="12" t="s">
        <v>83</v>
      </c>
      <c r="D43" s="12" t="s">
        <v>6</v>
      </c>
      <c r="E43" s="2">
        <v>0</v>
      </c>
      <c r="F43" s="2">
        <v>0</v>
      </c>
      <c r="G43" s="3">
        <v>4059.7245211856002</v>
      </c>
      <c r="H43" s="3">
        <v>94.81</v>
      </c>
      <c r="I43" s="3">
        <v>4154.5345211856002</v>
      </c>
    </row>
    <row r="44" spans="1:9" x14ac:dyDescent="0.25">
      <c r="A44">
        <v>15</v>
      </c>
      <c r="B44" t="s">
        <v>84</v>
      </c>
      <c r="C44" s="12" t="s">
        <v>85</v>
      </c>
      <c r="D44" s="12" t="s">
        <v>44</v>
      </c>
      <c r="E44" s="2">
        <v>0</v>
      </c>
      <c r="F44" s="2">
        <v>0</v>
      </c>
      <c r="G44" s="3">
        <v>4328.1675615917002</v>
      </c>
      <c r="H44" s="3">
        <v>249.04</v>
      </c>
      <c r="I44" s="3">
        <v>4577.2075615917001</v>
      </c>
    </row>
    <row r="45" spans="1:9" x14ac:dyDescent="0.25">
      <c r="A45">
        <v>16</v>
      </c>
      <c r="B45" t="s">
        <v>86</v>
      </c>
      <c r="C45" s="12" t="s">
        <v>87</v>
      </c>
      <c r="D45" s="12" t="s">
        <v>14</v>
      </c>
      <c r="E45" s="2">
        <v>0</v>
      </c>
      <c r="F45" s="2">
        <v>0</v>
      </c>
      <c r="G45" s="3">
        <v>350</v>
      </c>
      <c r="H45" s="3">
        <v>0</v>
      </c>
      <c r="I45" s="3">
        <v>350</v>
      </c>
    </row>
    <row r="46" spans="1:9" x14ac:dyDescent="0.25">
      <c r="A46">
        <v>17</v>
      </c>
      <c r="B46" t="s">
        <v>88</v>
      </c>
      <c r="C46" s="12" t="s">
        <v>89</v>
      </c>
      <c r="D46" s="12" t="s">
        <v>14</v>
      </c>
      <c r="E46" s="2">
        <v>1</v>
      </c>
      <c r="F46" s="2">
        <v>0</v>
      </c>
      <c r="G46" s="3">
        <v>2387.7093499090001</v>
      </c>
      <c r="H46" s="3">
        <v>0</v>
      </c>
      <c r="I46" s="3">
        <v>2387.7093499090001</v>
      </c>
    </row>
    <row r="47" spans="1:9" x14ac:dyDescent="0.25">
      <c r="A47">
        <v>18</v>
      </c>
      <c r="B47" t="s">
        <v>90</v>
      </c>
      <c r="C47" s="12" t="s">
        <v>91</v>
      </c>
      <c r="D47" s="12" t="s">
        <v>14</v>
      </c>
      <c r="E47" s="2">
        <v>1</v>
      </c>
      <c r="F47" s="2">
        <v>0</v>
      </c>
      <c r="G47" s="3">
        <v>2410.5298011252999</v>
      </c>
      <c r="H47" s="3">
        <v>0</v>
      </c>
      <c r="I47" s="3">
        <v>2410.5298011252999</v>
      </c>
    </row>
    <row r="48" spans="1:9" x14ac:dyDescent="0.25">
      <c r="A48">
        <v>19</v>
      </c>
      <c r="B48" t="s">
        <v>92</v>
      </c>
      <c r="C48" s="12" t="s">
        <v>93</v>
      </c>
      <c r="D48" s="12" t="s">
        <v>9</v>
      </c>
      <c r="E48" s="2">
        <v>0</v>
      </c>
      <c r="F48" s="2">
        <v>0</v>
      </c>
      <c r="G48" s="3">
        <v>5536.8771742796998</v>
      </c>
      <c r="H48" s="3">
        <v>0</v>
      </c>
      <c r="I48" s="3">
        <v>5536.8771742796998</v>
      </c>
    </row>
    <row r="49" spans="1:9" x14ac:dyDescent="0.25">
      <c r="A49">
        <v>20</v>
      </c>
      <c r="B49" t="s">
        <v>80</v>
      </c>
      <c r="C49" s="12" t="s">
        <v>81</v>
      </c>
      <c r="D49" s="12" t="s">
        <v>14</v>
      </c>
      <c r="E49" s="2">
        <v>0</v>
      </c>
      <c r="F49" s="2">
        <v>0</v>
      </c>
      <c r="G49" s="3">
        <v>1962.6476319988001</v>
      </c>
      <c r="H49" s="3">
        <v>0</v>
      </c>
      <c r="I49" s="3">
        <v>1962.6476319988001</v>
      </c>
    </row>
    <row r="50" spans="1:9" x14ac:dyDescent="0.25">
      <c r="A50">
        <v>21</v>
      </c>
      <c r="B50" t="s">
        <v>94</v>
      </c>
      <c r="C50" s="12" t="s">
        <v>95</v>
      </c>
      <c r="D50" s="12" t="s">
        <v>9</v>
      </c>
      <c r="E50" s="2">
        <v>0</v>
      </c>
      <c r="F50" s="2">
        <v>0</v>
      </c>
      <c r="G50" s="3">
        <v>8862.3379764039</v>
      </c>
      <c r="H50" s="3">
        <v>0</v>
      </c>
      <c r="I50" s="3">
        <v>8862.3379764039</v>
      </c>
    </row>
    <row r="51" spans="1:9" x14ac:dyDescent="0.25">
      <c r="A51">
        <v>22</v>
      </c>
      <c r="B51" t="s">
        <v>96</v>
      </c>
      <c r="C51" s="12" t="s">
        <v>97</v>
      </c>
      <c r="D51" s="12" t="s">
        <v>33</v>
      </c>
      <c r="E51" s="2">
        <v>0</v>
      </c>
      <c r="F51" s="2">
        <v>0</v>
      </c>
      <c r="G51" s="3">
        <v>2892.8862640747998</v>
      </c>
      <c r="H51" s="3">
        <v>70.540000000000006</v>
      </c>
      <c r="I51" s="3">
        <v>2963.4262640748002</v>
      </c>
    </row>
    <row r="52" spans="1:9" x14ac:dyDescent="0.25">
      <c r="A52">
        <v>23</v>
      </c>
      <c r="B52" t="s">
        <v>98</v>
      </c>
      <c r="C52" s="12" t="s">
        <v>99</v>
      </c>
      <c r="D52" s="12" t="s">
        <v>25</v>
      </c>
      <c r="E52" s="2">
        <v>0</v>
      </c>
      <c r="F52" s="2">
        <v>0</v>
      </c>
      <c r="G52" s="3">
        <v>946.43</v>
      </c>
      <c r="H52" s="3">
        <v>0</v>
      </c>
      <c r="I52" s="3">
        <v>946.43</v>
      </c>
    </row>
    <row r="53" spans="1:9" x14ac:dyDescent="0.25">
      <c r="A53">
        <v>24</v>
      </c>
      <c r="B53" t="s">
        <v>100</v>
      </c>
      <c r="C53" s="12" t="s">
        <v>101</v>
      </c>
      <c r="D53" s="12" t="s">
        <v>22</v>
      </c>
      <c r="E53" s="2">
        <v>0</v>
      </c>
      <c r="F53" s="2">
        <v>0</v>
      </c>
      <c r="G53" s="3">
        <v>30015.554497137</v>
      </c>
      <c r="H53" s="3">
        <v>142.28</v>
      </c>
      <c r="I53" s="3">
        <v>30157.834497136999</v>
      </c>
    </row>
    <row r="54" spans="1:9" x14ac:dyDescent="0.25">
      <c r="A54">
        <v>25</v>
      </c>
      <c r="B54" t="s">
        <v>102</v>
      </c>
      <c r="C54" s="12" t="s">
        <v>103</v>
      </c>
      <c r="D54" s="12" t="s">
        <v>14</v>
      </c>
      <c r="E54" s="2">
        <v>0</v>
      </c>
      <c r="F54" s="2">
        <v>0</v>
      </c>
      <c r="G54" s="3">
        <v>1832.5824500000001</v>
      </c>
      <c r="H54" s="3">
        <v>0</v>
      </c>
      <c r="I54" s="3">
        <v>1832.5824500000001</v>
      </c>
    </row>
    <row r="55" spans="1:9" x14ac:dyDescent="0.25">
      <c r="A55">
        <v>26</v>
      </c>
      <c r="B55" t="s">
        <v>104</v>
      </c>
      <c r="C55" s="12" t="s">
        <v>105</v>
      </c>
      <c r="D55" s="12" t="s">
        <v>14</v>
      </c>
      <c r="E55" s="2">
        <v>4</v>
      </c>
      <c r="F55" s="2">
        <v>4</v>
      </c>
      <c r="G55" s="3">
        <v>62148.993506297003</v>
      </c>
      <c r="H55" s="3">
        <v>3405.55</v>
      </c>
      <c r="I55" s="3">
        <v>65554.543506297006</v>
      </c>
    </row>
    <row r="56" spans="1:9" x14ac:dyDescent="0.25">
      <c r="A56">
        <v>27</v>
      </c>
      <c r="B56" t="s">
        <v>106</v>
      </c>
      <c r="C56" s="12" t="s">
        <v>107</v>
      </c>
      <c r="D56" s="12" t="s">
        <v>44</v>
      </c>
      <c r="E56" s="2">
        <v>0</v>
      </c>
      <c r="F56" s="2">
        <v>0</v>
      </c>
      <c r="G56" s="3">
        <v>5746.3010161877</v>
      </c>
      <c r="H56" s="3">
        <v>16.420000000000002</v>
      </c>
      <c r="I56" s="3">
        <v>5762.7210161877001</v>
      </c>
    </row>
    <row r="57" spans="1:9" x14ac:dyDescent="0.25">
      <c r="A57">
        <v>28</v>
      </c>
      <c r="B57" t="s">
        <v>108</v>
      </c>
      <c r="C57" s="12" t="s">
        <v>109</v>
      </c>
      <c r="D57" s="12" t="s">
        <v>14</v>
      </c>
      <c r="E57" s="2">
        <v>0</v>
      </c>
      <c r="F57" s="2">
        <v>0</v>
      </c>
      <c r="G57" s="3">
        <v>6387.5672516707</v>
      </c>
      <c r="H57" s="3">
        <v>42.64</v>
      </c>
      <c r="I57" s="3">
        <v>6430.2072516707003</v>
      </c>
    </row>
    <row r="58" spans="1:9" x14ac:dyDescent="0.25">
      <c r="A58">
        <v>29</v>
      </c>
      <c r="B58" t="s">
        <v>74</v>
      </c>
      <c r="C58" s="12" t="s">
        <v>75</v>
      </c>
      <c r="D58" s="12" t="s">
        <v>22</v>
      </c>
      <c r="E58" s="2">
        <v>0</v>
      </c>
      <c r="F58" s="2">
        <v>3</v>
      </c>
      <c r="G58" s="3">
        <v>70253.071209062007</v>
      </c>
      <c r="H58" s="3">
        <v>3898.47</v>
      </c>
      <c r="I58" s="3">
        <v>74151.541209061994</v>
      </c>
    </row>
    <row r="59" spans="1:9" x14ac:dyDescent="0.25">
      <c r="A59">
        <v>30</v>
      </c>
      <c r="B59" t="s">
        <v>110</v>
      </c>
      <c r="C59" s="12" t="s">
        <v>111</v>
      </c>
      <c r="D59" s="12" t="s">
        <v>47</v>
      </c>
      <c r="E59" s="2">
        <v>0</v>
      </c>
      <c r="F59" s="2">
        <v>0</v>
      </c>
      <c r="G59" s="3">
        <v>1764.6956637349001</v>
      </c>
      <c r="H59" s="3">
        <v>0</v>
      </c>
      <c r="I59" s="3">
        <v>1764.6956637349001</v>
      </c>
    </row>
    <row r="60" spans="1:9" x14ac:dyDescent="0.25">
      <c r="A60">
        <v>31</v>
      </c>
      <c r="B60" t="s">
        <v>112</v>
      </c>
      <c r="C60" s="12" t="s">
        <v>113</v>
      </c>
      <c r="D60" s="12" t="s">
        <v>44</v>
      </c>
      <c r="E60" s="2">
        <v>0</v>
      </c>
      <c r="F60" s="2">
        <v>0</v>
      </c>
      <c r="G60" s="3">
        <v>17735.808158121999</v>
      </c>
      <c r="H60" s="3">
        <v>0</v>
      </c>
      <c r="I60" s="3">
        <v>17735.808158121999</v>
      </c>
    </row>
    <row r="61" spans="1:9" x14ac:dyDescent="0.25">
      <c r="A61">
        <v>32</v>
      </c>
      <c r="B61" t="s">
        <v>162</v>
      </c>
      <c r="C61" s="12" t="s">
        <v>163</v>
      </c>
      <c r="D61" s="12" t="s">
        <v>30</v>
      </c>
      <c r="E61" s="2">
        <v>1</v>
      </c>
      <c r="F61" s="2">
        <v>0</v>
      </c>
      <c r="G61" s="3">
        <v>3296.5499211616002</v>
      </c>
      <c r="H61" s="3">
        <v>178.76</v>
      </c>
      <c r="I61" s="3">
        <v>3475.3099211616</v>
      </c>
    </row>
    <row r="62" spans="1:9" x14ac:dyDescent="0.25">
      <c r="A62">
        <v>33</v>
      </c>
      <c r="B62" t="s">
        <v>114</v>
      </c>
      <c r="C62" s="12" t="s">
        <v>115</v>
      </c>
      <c r="D62" s="12" t="s">
        <v>47</v>
      </c>
      <c r="E62" s="2">
        <v>1</v>
      </c>
      <c r="F62" s="2">
        <v>1</v>
      </c>
      <c r="G62" s="3">
        <v>11228.631868466</v>
      </c>
      <c r="H62" s="3">
        <v>504.76</v>
      </c>
      <c r="I62" s="3">
        <v>11733.391868466</v>
      </c>
    </row>
    <row r="63" spans="1:9" x14ac:dyDescent="0.25">
      <c r="A63">
        <v>34</v>
      </c>
      <c r="B63" t="s">
        <v>116</v>
      </c>
      <c r="C63" s="12" t="s">
        <v>117</v>
      </c>
      <c r="D63" s="12" t="s">
        <v>22</v>
      </c>
      <c r="E63" s="2">
        <v>0</v>
      </c>
      <c r="F63" s="2">
        <v>0</v>
      </c>
      <c r="G63" s="3">
        <v>3101.4840814159002</v>
      </c>
      <c r="H63" s="3">
        <v>55.05</v>
      </c>
      <c r="I63" s="3">
        <v>3156.5340814158999</v>
      </c>
    </row>
    <row r="64" spans="1:9" x14ac:dyDescent="0.25">
      <c r="A64">
        <v>35</v>
      </c>
      <c r="B64" t="s">
        <v>118</v>
      </c>
      <c r="C64" s="12" t="s">
        <v>119</v>
      </c>
      <c r="D64" s="12" t="s">
        <v>22</v>
      </c>
      <c r="E64" s="2">
        <v>1</v>
      </c>
      <c r="F64" s="2">
        <v>0</v>
      </c>
      <c r="G64" s="3">
        <v>7627.8301827504001</v>
      </c>
      <c r="H64" s="3">
        <v>95.67</v>
      </c>
      <c r="I64" s="3">
        <v>7723.5001827504002</v>
      </c>
    </row>
    <row r="65" spans="1:9" x14ac:dyDescent="0.25">
      <c r="A65">
        <v>36</v>
      </c>
      <c r="B65" t="s">
        <v>120</v>
      </c>
      <c r="C65" s="12" t="s">
        <v>121</v>
      </c>
      <c r="D65" s="12" t="s">
        <v>25</v>
      </c>
      <c r="E65" s="2">
        <v>0</v>
      </c>
      <c r="F65" s="2">
        <v>0</v>
      </c>
      <c r="G65" s="3">
        <v>3076.9912049778</v>
      </c>
      <c r="H65" s="3">
        <v>100.54</v>
      </c>
      <c r="I65" s="3">
        <v>3177.5312049777999</v>
      </c>
    </row>
    <row r="66" spans="1:9" x14ac:dyDescent="0.25">
      <c r="A66">
        <v>37</v>
      </c>
      <c r="B66" t="s">
        <v>122</v>
      </c>
      <c r="C66" s="12" t="s">
        <v>123</v>
      </c>
      <c r="D66" s="12" t="s">
        <v>6</v>
      </c>
      <c r="E66" s="2">
        <v>0</v>
      </c>
      <c r="F66" s="2">
        <v>1</v>
      </c>
      <c r="G66" s="3">
        <v>6675.8477470049002</v>
      </c>
      <c r="H66" s="3">
        <v>45.73</v>
      </c>
      <c r="I66" s="3">
        <v>6721.5777470048997</v>
      </c>
    </row>
    <row r="67" spans="1:9" x14ac:dyDescent="0.25">
      <c r="A67">
        <v>38</v>
      </c>
      <c r="B67" t="s">
        <v>124</v>
      </c>
      <c r="C67" s="12" t="s">
        <v>125</v>
      </c>
      <c r="D67" s="12" t="s">
        <v>6</v>
      </c>
      <c r="E67" s="2">
        <v>0</v>
      </c>
      <c r="F67" s="2">
        <v>1</v>
      </c>
      <c r="G67" s="3">
        <v>5381.7767542602996</v>
      </c>
      <c r="H67" s="3">
        <v>91.9</v>
      </c>
      <c r="I67" s="3">
        <v>5473.6767542603002</v>
      </c>
    </row>
    <row r="68" spans="1:9" x14ac:dyDescent="0.25">
      <c r="A68">
        <v>39</v>
      </c>
      <c r="B68" t="s">
        <v>78</v>
      </c>
      <c r="C68" s="12" t="s">
        <v>79</v>
      </c>
      <c r="D68" s="12" t="s">
        <v>14</v>
      </c>
      <c r="E68" s="2">
        <v>0</v>
      </c>
      <c r="F68" s="2">
        <v>1</v>
      </c>
      <c r="G68" s="3">
        <v>3134.8787419310001</v>
      </c>
      <c r="H68" s="3">
        <v>0</v>
      </c>
      <c r="I68" s="3">
        <v>3134.8787419310001</v>
      </c>
    </row>
    <row r="69" spans="1:9" x14ac:dyDescent="0.25">
      <c r="A69">
        <v>40</v>
      </c>
      <c r="B69" t="s">
        <v>126</v>
      </c>
      <c r="C69" s="12" t="s">
        <v>127</v>
      </c>
      <c r="D69" s="12" t="s">
        <v>33</v>
      </c>
      <c r="E69" s="2">
        <v>1</v>
      </c>
      <c r="F69" s="2">
        <v>2</v>
      </c>
      <c r="G69" s="3">
        <v>10841.004657281001</v>
      </c>
      <c r="H69" s="3">
        <v>0</v>
      </c>
      <c r="I69" s="3">
        <v>10841.004657281001</v>
      </c>
    </row>
    <row r="70" spans="1:9" x14ac:dyDescent="0.25">
      <c r="A70">
        <v>41</v>
      </c>
      <c r="B70" t="s">
        <v>128</v>
      </c>
      <c r="C70" s="12" t="s">
        <v>129</v>
      </c>
      <c r="D70" s="12" t="s">
        <v>6</v>
      </c>
      <c r="E70" s="2">
        <v>0</v>
      </c>
      <c r="F70" s="2">
        <v>1</v>
      </c>
      <c r="G70" s="3">
        <v>11594.580092165999</v>
      </c>
      <c r="H70" s="3">
        <v>330.4</v>
      </c>
      <c r="I70" s="3">
        <v>11924.980092166001</v>
      </c>
    </row>
    <row r="71" spans="1:9" x14ac:dyDescent="0.25">
      <c r="A71">
        <v>42</v>
      </c>
      <c r="B71" t="s">
        <v>130</v>
      </c>
      <c r="C71" s="12" t="s">
        <v>131</v>
      </c>
      <c r="D71" s="12" t="s">
        <v>22</v>
      </c>
      <c r="E71" s="2">
        <v>0</v>
      </c>
      <c r="F71" s="2">
        <v>2</v>
      </c>
      <c r="G71" s="3">
        <v>7890.6070314982999</v>
      </c>
      <c r="H71" s="3">
        <v>396.9</v>
      </c>
      <c r="I71" s="3">
        <v>8287.5070314983004</v>
      </c>
    </row>
    <row r="72" spans="1:9" x14ac:dyDescent="0.25">
      <c r="A72">
        <v>43</v>
      </c>
      <c r="B72" t="s">
        <v>132</v>
      </c>
      <c r="C72" s="12" t="s">
        <v>133</v>
      </c>
      <c r="D72" s="12" t="s">
        <v>25</v>
      </c>
      <c r="E72" s="2">
        <v>0</v>
      </c>
      <c r="F72" s="2">
        <v>0</v>
      </c>
      <c r="G72" s="3">
        <v>10181.714247676</v>
      </c>
      <c r="H72" s="3">
        <v>72.349999999999994</v>
      </c>
      <c r="I72" s="3">
        <v>10254.064247676</v>
      </c>
    </row>
    <row r="73" spans="1:9" x14ac:dyDescent="0.25">
      <c r="A73">
        <v>44</v>
      </c>
      <c r="B73" t="s">
        <v>134</v>
      </c>
      <c r="C73" s="12" t="s">
        <v>135</v>
      </c>
      <c r="D73" s="12" t="s">
        <v>25</v>
      </c>
      <c r="E73" s="2">
        <v>0</v>
      </c>
      <c r="F73" s="2">
        <v>0</v>
      </c>
      <c r="G73" s="3">
        <v>3961.4652733329999</v>
      </c>
      <c r="H73" s="3">
        <v>0</v>
      </c>
      <c r="I73" s="3">
        <v>3961.4652733329999</v>
      </c>
    </row>
    <row r="74" spans="1:9" x14ac:dyDescent="0.25">
      <c r="A74">
        <v>45</v>
      </c>
      <c r="B74" t="s">
        <v>136</v>
      </c>
      <c r="C74" s="12" t="s">
        <v>137</v>
      </c>
      <c r="D74" s="12" t="s">
        <v>25</v>
      </c>
      <c r="E74" s="2">
        <v>0</v>
      </c>
      <c r="F74" s="2">
        <v>1</v>
      </c>
      <c r="G74" s="3">
        <v>16635.641422453002</v>
      </c>
      <c r="H74" s="3">
        <v>280.49</v>
      </c>
      <c r="I74" s="3">
        <v>16916.131422453</v>
      </c>
    </row>
    <row r="75" spans="1:9" x14ac:dyDescent="0.25">
      <c r="A75">
        <v>46</v>
      </c>
      <c r="B75" t="s">
        <v>138</v>
      </c>
      <c r="C75" s="12" t="s">
        <v>139</v>
      </c>
      <c r="D75" s="12" t="s">
        <v>14</v>
      </c>
      <c r="E75" s="2">
        <v>0</v>
      </c>
      <c r="F75" s="2">
        <v>0</v>
      </c>
      <c r="G75" s="3">
        <v>6855.4349127080004</v>
      </c>
      <c r="H75" s="3">
        <v>0</v>
      </c>
      <c r="I75" s="3">
        <v>6855.4349127080004</v>
      </c>
    </row>
    <row r="76" spans="1:9" x14ac:dyDescent="0.25">
      <c r="A76">
        <v>47</v>
      </c>
      <c r="B76" t="s">
        <v>140</v>
      </c>
      <c r="C76" s="12" t="s">
        <v>141</v>
      </c>
      <c r="D76" s="12" t="s">
        <v>47</v>
      </c>
      <c r="E76" s="2">
        <v>0</v>
      </c>
      <c r="F76" s="2">
        <v>0</v>
      </c>
      <c r="G76" s="3">
        <v>5354.0383376693999</v>
      </c>
      <c r="H76" s="3">
        <v>0</v>
      </c>
      <c r="I76" s="3">
        <v>5354.0383376693999</v>
      </c>
    </row>
    <row r="77" spans="1:9" x14ac:dyDescent="0.25">
      <c r="A77">
        <v>48</v>
      </c>
      <c r="B77" t="s">
        <v>142</v>
      </c>
      <c r="C77" s="12" t="s">
        <v>143</v>
      </c>
      <c r="D77" s="12" t="s">
        <v>6</v>
      </c>
      <c r="E77" s="2">
        <v>0</v>
      </c>
      <c r="F77" s="2">
        <v>2</v>
      </c>
      <c r="G77" s="3">
        <v>22360.007594922001</v>
      </c>
      <c r="H77" s="3">
        <v>444.74</v>
      </c>
      <c r="I77" s="3">
        <v>22804.747594921999</v>
      </c>
    </row>
    <row r="78" spans="1:9" x14ac:dyDescent="0.25">
      <c r="A78">
        <v>49</v>
      </c>
      <c r="B78" t="s">
        <v>164</v>
      </c>
      <c r="C78" s="12" t="s">
        <v>165</v>
      </c>
      <c r="D78" s="12" t="s">
        <v>14</v>
      </c>
      <c r="E78" s="2">
        <v>0</v>
      </c>
      <c r="F78" s="2">
        <v>0</v>
      </c>
      <c r="G78" s="3">
        <v>6808.3037097178003</v>
      </c>
      <c r="H78" s="3">
        <v>65.67</v>
      </c>
      <c r="I78" s="3">
        <v>6873.9737097178004</v>
      </c>
    </row>
    <row r="79" spans="1:9" x14ac:dyDescent="0.25">
      <c r="A79">
        <v>50</v>
      </c>
      <c r="B79" t="s">
        <v>166</v>
      </c>
      <c r="C79" s="12" t="s">
        <v>167</v>
      </c>
      <c r="D79" s="12" t="s">
        <v>30</v>
      </c>
      <c r="E79" s="2">
        <v>0</v>
      </c>
      <c r="F79" s="2">
        <v>0</v>
      </c>
      <c r="G79" s="3">
        <v>5928.7534531028004</v>
      </c>
      <c r="H79" s="3">
        <v>182.15</v>
      </c>
      <c r="I79" s="3">
        <v>6110.9034531028001</v>
      </c>
    </row>
    <row r="80" spans="1:9" x14ac:dyDescent="0.25">
      <c r="A80">
        <v>51</v>
      </c>
      <c r="B80" t="s">
        <v>144</v>
      </c>
      <c r="C80" s="12" t="s">
        <v>145</v>
      </c>
      <c r="D80" s="12" t="s">
        <v>6</v>
      </c>
      <c r="E80" s="2">
        <v>0</v>
      </c>
      <c r="F80" s="2">
        <v>0</v>
      </c>
      <c r="G80" s="3">
        <v>3671.1453554792001</v>
      </c>
      <c r="H80" s="3">
        <v>150.72999999999999</v>
      </c>
      <c r="I80" s="3">
        <v>3821.8753554792002</v>
      </c>
    </row>
    <row r="81" spans="1:9" ht="15.75" thickBot="1" x14ac:dyDescent="0.3">
      <c r="A81">
        <v>52</v>
      </c>
      <c r="B81" t="s">
        <v>146</v>
      </c>
      <c r="C81" s="12" t="s">
        <v>147</v>
      </c>
      <c r="D81" s="12" t="s">
        <v>6</v>
      </c>
      <c r="E81" s="2">
        <v>0</v>
      </c>
      <c r="F81" s="2">
        <v>0</v>
      </c>
      <c r="G81" s="3">
        <v>10179.087071734</v>
      </c>
      <c r="H81" s="3">
        <v>130.43</v>
      </c>
      <c r="I81" s="3">
        <v>10309.517071734001</v>
      </c>
    </row>
    <row r="82" spans="1:9" s="18" customFormat="1" ht="15.75" thickBot="1" x14ac:dyDescent="0.3">
      <c r="A82" s="14"/>
      <c r="B82" s="14" t="s">
        <v>168</v>
      </c>
      <c r="C82" s="15"/>
      <c r="D82" s="15"/>
      <c r="E82" s="16">
        <f>SUM(E30:E81)</f>
        <v>12</v>
      </c>
      <c r="F82" s="16">
        <f>SUM(F30:F81)</f>
        <v>26</v>
      </c>
      <c r="G82" s="17">
        <f>SUM(G30:G81)</f>
        <v>506698.1659498575</v>
      </c>
      <c r="H82" s="17">
        <f>SUM(H30:H81)</f>
        <v>13271.74</v>
      </c>
      <c r="I82" s="17">
        <f>SUM(I30:I81)</f>
        <v>519969.90594985749</v>
      </c>
    </row>
    <row r="83" spans="1:9" ht="15.75" thickBot="1" x14ac:dyDescent="0.3">
      <c r="A83" s="1"/>
      <c r="B83" s="1" t="s">
        <v>169</v>
      </c>
      <c r="C83" s="11"/>
      <c r="D83" s="11"/>
      <c r="E83" s="1"/>
      <c r="F83" s="1"/>
      <c r="G83" s="1"/>
      <c r="H83" s="1"/>
      <c r="I83" s="1"/>
    </row>
    <row r="84" spans="1:9" x14ac:dyDescent="0.25">
      <c r="A84">
        <v>1</v>
      </c>
      <c r="B84" t="s">
        <v>170</v>
      </c>
      <c r="C84" s="12" t="s">
        <v>171</v>
      </c>
      <c r="D84" s="12" t="s">
        <v>44</v>
      </c>
      <c r="E84" s="2">
        <v>0</v>
      </c>
      <c r="F84" s="2">
        <v>0</v>
      </c>
      <c r="G84" s="3">
        <v>0</v>
      </c>
      <c r="H84" s="3">
        <v>188</v>
      </c>
      <c r="I84" s="3">
        <v>188</v>
      </c>
    </row>
    <row r="85" spans="1:9" x14ac:dyDescent="0.25">
      <c r="A85">
        <v>2</v>
      </c>
      <c r="B85" t="s">
        <v>202</v>
      </c>
      <c r="C85" s="12" t="s">
        <v>203</v>
      </c>
      <c r="D85" s="12" t="s">
        <v>25</v>
      </c>
      <c r="E85" s="2">
        <v>0</v>
      </c>
      <c r="F85" s="2">
        <v>0</v>
      </c>
      <c r="G85" s="3">
        <v>1419.9568276534001</v>
      </c>
      <c r="H85" s="3">
        <v>295.66000000000003</v>
      </c>
      <c r="I85" s="3">
        <v>1715.6168276533999</v>
      </c>
    </row>
    <row r="86" spans="1:9" x14ac:dyDescent="0.25">
      <c r="A86">
        <v>3</v>
      </c>
      <c r="B86" t="s">
        <v>218</v>
      </c>
      <c r="C86" s="12" t="s">
        <v>219</v>
      </c>
      <c r="D86" s="12" t="s">
        <v>9</v>
      </c>
      <c r="E86" s="2">
        <v>0</v>
      </c>
      <c r="F86" s="2">
        <v>1</v>
      </c>
      <c r="G86" s="3">
        <v>2293.1852764136001</v>
      </c>
      <c r="H86" s="3">
        <v>49.96</v>
      </c>
      <c r="I86" s="3">
        <v>2343.1452764136002</v>
      </c>
    </row>
    <row r="87" spans="1:9" x14ac:dyDescent="0.25">
      <c r="A87">
        <v>4</v>
      </c>
      <c r="B87" t="s">
        <v>172</v>
      </c>
      <c r="C87" s="12" t="s">
        <v>173</v>
      </c>
      <c r="D87" s="12" t="s">
        <v>17</v>
      </c>
      <c r="E87" s="2">
        <v>0</v>
      </c>
      <c r="F87" s="2">
        <v>0</v>
      </c>
      <c r="G87" s="3">
        <v>1818.5860038605999</v>
      </c>
      <c r="H87" s="3">
        <v>20.239999999999998</v>
      </c>
      <c r="I87" s="3">
        <v>1838.8260038605999</v>
      </c>
    </row>
    <row r="88" spans="1:9" x14ac:dyDescent="0.25">
      <c r="A88">
        <v>5</v>
      </c>
      <c r="B88" t="s">
        <v>174</v>
      </c>
      <c r="C88" s="12" t="s">
        <v>175</v>
      </c>
      <c r="D88" s="12" t="s">
        <v>6</v>
      </c>
      <c r="E88" s="2">
        <v>0</v>
      </c>
      <c r="F88" s="2">
        <v>0</v>
      </c>
      <c r="G88" s="3">
        <v>2805.9247453785001</v>
      </c>
      <c r="H88" s="3">
        <v>0</v>
      </c>
      <c r="I88" s="3">
        <v>2805.9247453785001</v>
      </c>
    </row>
    <row r="89" spans="1:9" x14ac:dyDescent="0.25">
      <c r="A89">
        <v>6</v>
      </c>
      <c r="B89" t="s">
        <v>178</v>
      </c>
      <c r="C89" s="12" t="s">
        <v>179</v>
      </c>
      <c r="D89" s="12" t="s">
        <v>17</v>
      </c>
      <c r="E89" s="2">
        <v>0</v>
      </c>
      <c r="F89" s="2">
        <v>0</v>
      </c>
      <c r="G89" s="3">
        <v>0</v>
      </c>
      <c r="H89" s="3">
        <v>190.82</v>
      </c>
      <c r="I89" s="3">
        <v>190.82</v>
      </c>
    </row>
    <row r="90" spans="1:9" x14ac:dyDescent="0.25">
      <c r="A90">
        <v>7</v>
      </c>
      <c r="B90" t="s">
        <v>206</v>
      </c>
      <c r="C90" s="12" t="s">
        <v>207</v>
      </c>
      <c r="D90" s="12" t="s">
        <v>25</v>
      </c>
      <c r="E90" s="2">
        <v>0</v>
      </c>
      <c r="F90" s="2">
        <v>0</v>
      </c>
      <c r="G90" s="3">
        <v>1438.7252764136001</v>
      </c>
      <c r="H90" s="3">
        <v>52.8</v>
      </c>
      <c r="I90" s="3">
        <v>1491.5252764136001</v>
      </c>
    </row>
    <row r="91" spans="1:9" x14ac:dyDescent="0.25">
      <c r="A91">
        <v>8</v>
      </c>
      <c r="B91" t="s">
        <v>180</v>
      </c>
      <c r="C91" s="12" t="s">
        <v>181</v>
      </c>
      <c r="D91" s="12" t="s">
        <v>14</v>
      </c>
      <c r="E91" s="2">
        <v>0</v>
      </c>
      <c r="F91" s="2">
        <v>1</v>
      </c>
      <c r="G91" s="3">
        <v>2944.0543521651002</v>
      </c>
      <c r="H91" s="3">
        <v>0</v>
      </c>
      <c r="I91" s="3">
        <v>2944.0543521651002</v>
      </c>
    </row>
    <row r="92" spans="1:9" x14ac:dyDescent="0.25">
      <c r="A92">
        <v>9</v>
      </c>
      <c r="B92" t="s">
        <v>182</v>
      </c>
      <c r="C92" s="12" t="s">
        <v>183</v>
      </c>
      <c r="D92" s="12" t="s">
        <v>9</v>
      </c>
      <c r="E92" s="2">
        <v>0</v>
      </c>
      <c r="F92" s="2">
        <v>0</v>
      </c>
      <c r="G92" s="3">
        <v>1434.8708220000001</v>
      </c>
      <c r="H92" s="3">
        <v>0</v>
      </c>
      <c r="I92" s="3">
        <v>1434.8708220000001</v>
      </c>
    </row>
    <row r="93" spans="1:9" x14ac:dyDescent="0.25">
      <c r="A93">
        <v>10</v>
      </c>
      <c r="B93" t="s">
        <v>184</v>
      </c>
      <c r="C93" s="12" t="s">
        <v>185</v>
      </c>
      <c r="D93" s="12" t="s">
        <v>17</v>
      </c>
      <c r="E93" s="2">
        <v>0</v>
      </c>
      <c r="F93" s="2">
        <v>0</v>
      </c>
      <c r="G93" s="3">
        <v>3453.4147453784999</v>
      </c>
      <c r="H93" s="3">
        <v>389</v>
      </c>
      <c r="I93" s="3">
        <v>3842.4147453784999</v>
      </c>
    </row>
    <row r="94" spans="1:9" x14ac:dyDescent="0.25">
      <c r="A94">
        <v>11</v>
      </c>
      <c r="B94" t="s">
        <v>186</v>
      </c>
      <c r="C94" s="12" t="s">
        <v>187</v>
      </c>
      <c r="D94" s="12" t="s">
        <v>17</v>
      </c>
      <c r="E94" s="2">
        <v>0</v>
      </c>
      <c r="F94" s="2">
        <v>0</v>
      </c>
      <c r="G94" s="3">
        <v>2661.1347453785002</v>
      </c>
      <c r="H94" s="3">
        <v>0</v>
      </c>
      <c r="I94" s="3">
        <v>2661.1347453785002</v>
      </c>
    </row>
    <row r="95" spans="1:9" x14ac:dyDescent="0.25">
      <c r="A95">
        <v>12</v>
      </c>
      <c r="B95" t="s">
        <v>210</v>
      </c>
      <c r="C95" s="12" t="s">
        <v>211</v>
      </c>
      <c r="D95" s="12" t="s">
        <v>22</v>
      </c>
      <c r="E95" s="2">
        <v>0</v>
      </c>
      <c r="F95" s="2">
        <v>0</v>
      </c>
      <c r="G95" s="3">
        <v>1124.7938361265001</v>
      </c>
      <c r="H95" s="3">
        <v>47.95</v>
      </c>
      <c r="I95" s="3">
        <v>1172.7438361264999</v>
      </c>
    </row>
    <row r="96" spans="1:9" x14ac:dyDescent="0.25">
      <c r="A96">
        <v>13</v>
      </c>
      <c r="B96" t="s">
        <v>188</v>
      </c>
      <c r="C96" s="12" t="s">
        <v>189</v>
      </c>
      <c r="D96" s="12" t="s">
        <v>14</v>
      </c>
      <c r="E96" s="2">
        <v>0</v>
      </c>
      <c r="F96" s="2">
        <v>0</v>
      </c>
      <c r="G96" s="3">
        <v>34545.274108965001</v>
      </c>
      <c r="H96" s="3">
        <v>1080.9100000000001</v>
      </c>
      <c r="I96" s="3">
        <v>35626.184108964997</v>
      </c>
    </row>
    <row r="97" spans="1:9" x14ac:dyDescent="0.25">
      <c r="A97">
        <v>14</v>
      </c>
      <c r="B97" t="s">
        <v>190</v>
      </c>
      <c r="C97" s="12" t="s">
        <v>191</v>
      </c>
      <c r="D97" s="12" t="s">
        <v>22</v>
      </c>
      <c r="E97" s="2">
        <v>0</v>
      </c>
      <c r="F97" s="2">
        <v>0</v>
      </c>
      <c r="G97" s="3">
        <v>2156.9312510886998</v>
      </c>
      <c r="H97" s="3">
        <v>0</v>
      </c>
      <c r="I97" s="3">
        <v>2156.9312510886998</v>
      </c>
    </row>
    <row r="98" spans="1:9" x14ac:dyDescent="0.25">
      <c r="A98">
        <v>15</v>
      </c>
      <c r="B98" t="s">
        <v>192</v>
      </c>
      <c r="C98" s="12" t="s">
        <v>193</v>
      </c>
      <c r="D98" s="12" t="s">
        <v>14</v>
      </c>
      <c r="E98" s="2">
        <v>0</v>
      </c>
      <c r="F98" s="2">
        <v>0</v>
      </c>
      <c r="G98" s="3">
        <v>1010.615555861</v>
      </c>
      <c r="H98" s="3">
        <v>35.9</v>
      </c>
      <c r="I98" s="3">
        <v>1046.5155558609999</v>
      </c>
    </row>
    <row r="99" spans="1:9" x14ac:dyDescent="0.25">
      <c r="A99">
        <v>16</v>
      </c>
      <c r="B99" t="s">
        <v>198</v>
      </c>
      <c r="C99" s="12" t="s">
        <v>199</v>
      </c>
      <c r="D99" s="12" t="s">
        <v>14</v>
      </c>
      <c r="E99" s="2">
        <v>0</v>
      </c>
      <c r="F99" s="2">
        <v>0</v>
      </c>
      <c r="G99" s="3">
        <v>2205.5660038606002</v>
      </c>
      <c r="H99" s="3">
        <v>0</v>
      </c>
      <c r="I99" s="3">
        <v>2205.5660038606002</v>
      </c>
    </row>
    <row r="100" spans="1:9" x14ac:dyDescent="0.25">
      <c r="A100">
        <v>17</v>
      </c>
      <c r="B100" t="s">
        <v>194</v>
      </c>
      <c r="C100" s="12" t="s">
        <v>195</v>
      </c>
      <c r="D100" s="12" t="s">
        <v>22</v>
      </c>
      <c r="E100" s="2">
        <v>0</v>
      </c>
      <c r="F100" s="2">
        <v>0</v>
      </c>
      <c r="G100" s="3">
        <v>2898.5295323569999</v>
      </c>
      <c r="H100" s="3">
        <v>0</v>
      </c>
      <c r="I100" s="3">
        <v>2898.5295323569999</v>
      </c>
    </row>
    <row r="101" spans="1:9" x14ac:dyDescent="0.25">
      <c r="A101">
        <v>18</v>
      </c>
      <c r="B101" t="s">
        <v>196</v>
      </c>
      <c r="C101" s="12" t="s">
        <v>197</v>
      </c>
      <c r="D101" s="12" t="s">
        <v>14</v>
      </c>
      <c r="E101" s="2">
        <v>0</v>
      </c>
      <c r="F101" s="2">
        <v>0</v>
      </c>
      <c r="G101" s="3">
        <v>875.90337346207002</v>
      </c>
      <c r="H101" s="3">
        <v>84.2</v>
      </c>
      <c r="I101" s="3">
        <v>960.10337346206995</v>
      </c>
    </row>
    <row r="102" spans="1:9" x14ac:dyDescent="0.25">
      <c r="A102">
        <v>19</v>
      </c>
      <c r="B102" t="s">
        <v>216</v>
      </c>
      <c r="C102" s="12" t="s">
        <v>217</v>
      </c>
      <c r="D102" s="12" t="s">
        <v>22</v>
      </c>
      <c r="E102" s="2">
        <v>0</v>
      </c>
      <c r="F102" s="2">
        <v>0</v>
      </c>
      <c r="G102" s="3">
        <v>2023.9807559988001</v>
      </c>
      <c r="H102" s="3">
        <v>332.59</v>
      </c>
      <c r="I102" s="3">
        <v>2356.5707559988</v>
      </c>
    </row>
    <row r="103" spans="1:9" x14ac:dyDescent="0.25">
      <c r="A103">
        <v>20</v>
      </c>
      <c r="B103" t="s">
        <v>200</v>
      </c>
      <c r="C103" s="12" t="s">
        <v>201</v>
      </c>
      <c r="D103" s="12" t="s">
        <v>17</v>
      </c>
      <c r="E103" s="2">
        <v>0</v>
      </c>
      <c r="F103" s="2">
        <v>0</v>
      </c>
      <c r="G103" s="3">
        <v>2760.9516691054</v>
      </c>
      <c r="H103" s="3">
        <v>77.34</v>
      </c>
      <c r="I103" s="3">
        <v>2838.2916691054002</v>
      </c>
    </row>
    <row r="104" spans="1:9" x14ac:dyDescent="0.25">
      <c r="A104">
        <v>21</v>
      </c>
      <c r="B104" t="s">
        <v>212</v>
      </c>
      <c r="C104" s="12" t="s">
        <v>213</v>
      </c>
      <c r="D104" s="12" t="s">
        <v>22</v>
      </c>
      <c r="E104" s="2">
        <v>0</v>
      </c>
      <c r="F104" s="2">
        <v>0</v>
      </c>
      <c r="G104" s="3">
        <v>2063.2652764136001</v>
      </c>
      <c r="H104" s="3">
        <v>0</v>
      </c>
      <c r="I104" s="3">
        <v>2063.2652764136001</v>
      </c>
    </row>
    <row r="105" spans="1:9" x14ac:dyDescent="0.25">
      <c r="A105">
        <v>22</v>
      </c>
      <c r="B105" t="s">
        <v>176</v>
      </c>
      <c r="C105" s="12" t="s">
        <v>177</v>
      </c>
      <c r="D105" s="12" t="s">
        <v>25</v>
      </c>
      <c r="E105" s="2">
        <v>0</v>
      </c>
      <c r="F105" s="2">
        <v>0</v>
      </c>
      <c r="G105" s="3">
        <v>1366.4808159987999</v>
      </c>
      <c r="H105" s="3">
        <v>143.22999999999999</v>
      </c>
      <c r="I105" s="3">
        <v>1509.7108159987999</v>
      </c>
    </row>
    <row r="106" spans="1:9" x14ac:dyDescent="0.25">
      <c r="A106">
        <v>23</v>
      </c>
      <c r="B106" t="s">
        <v>214</v>
      </c>
      <c r="C106" s="12" t="s">
        <v>215</v>
      </c>
      <c r="D106" s="12" t="s">
        <v>9</v>
      </c>
      <c r="E106" s="2">
        <v>0</v>
      </c>
      <c r="F106" s="2">
        <v>0</v>
      </c>
      <c r="G106" s="3">
        <v>0</v>
      </c>
      <c r="H106" s="3">
        <v>722.33</v>
      </c>
      <c r="I106" s="3">
        <v>722.33</v>
      </c>
    </row>
    <row r="107" spans="1:9" x14ac:dyDescent="0.25">
      <c r="A107">
        <v>24</v>
      </c>
      <c r="B107" t="s">
        <v>208</v>
      </c>
      <c r="C107" s="12" t="s">
        <v>209</v>
      </c>
      <c r="D107" s="12" t="s">
        <v>22</v>
      </c>
      <c r="E107" s="2">
        <v>0</v>
      </c>
      <c r="F107" s="2">
        <v>0</v>
      </c>
      <c r="G107" s="3">
        <v>2828.9847453785001</v>
      </c>
      <c r="H107" s="3">
        <v>0</v>
      </c>
      <c r="I107" s="3">
        <v>2828.9847453785001</v>
      </c>
    </row>
    <row r="108" spans="1:9" ht="15.75" thickBot="1" x14ac:dyDescent="0.3">
      <c r="A108">
        <v>25</v>
      </c>
      <c r="B108" t="s">
        <v>204</v>
      </c>
      <c r="C108" s="12" t="s">
        <v>205</v>
      </c>
      <c r="D108" s="12" t="s">
        <v>14</v>
      </c>
      <c r="E108" s="2">
        <v>0</v>
      </c>
      <c r="F108" s="2">
        <v>0</v>
      </c>
      <c r="G108" s="3">
        <v>4988.2242284120002</v>
      </c>
      <c r="H108" s="3">
        <v>124</v>
      </c>
      <c r="I108" s="3">
        <v>5112.2242284120002</v>
      </c>
    </row>
    <row r="109" spans="1:9" s="18" customFormat="1" ht="15.75" thickBot="1" x14ac:dyDescent="0.3">
      <c r="A109" s="14"/>
      <c r="B109" s="14" t="s">
        <v>220</v>
      </c>
      <c r="C109" s="15"/>
      <c r="D109" s="15"/>
      <c r="E109" s="16">
        <f>SUM(E84:E108)</f>
        <v>0</v>
      </c>
      <c r="F109" s="16">
        <f>SUM(F84:F108)</f>
        <v>2</v>
      </c>
      <c r="G109" s="17">
        <f>SUM(G84:G108)</f>
        <v>81119.353947669777</v>
      </c>
      <c r="H109" s="17">
        <f>SUM(H84:H108)</f>
        <v>3834.9300000000003</v>
      </c>
      <c r="I109" s="17">
        <f>SUM(I84:I108)</f>
        <v>84954.28394766977</v>
      </c>
    </row>
    <row r="110" spans="1:9" ht="15.75" thickBot="1" x14ac:dyDescent="0.3">
      <c r="A110" s="1"/>
      <c r="B110" s="1" t="s">
        <v>221</v>
      </c>
      <c r="C110" s="11"/>
      <c r="D110" s="11"/>
      <c r="E110" s="1"/>
      <c r="F110" s="1"/>
      <c r="G110" s="1"/>
      <c r="H110" s="1"/>
      <c r="I110" s="1"/>
    </row>
    <row r="111" spans="1:9" x14ac:dyDescent="0.25">
      <c r="A111">
        <v>1</v>
      </c>
      <c r="B111" t="s">
        <v>222</v>
      </c>
      <c r="C111" s="12" t="s">
        <v>223</v>
      </c>
      <c r="D111" s="12" t="s">
        <v>14</v>
      </c>
      <c r="E111" s="2">
        <v>0</v>
      </c>
      <c r="F111" s="2">
        <v>0</v>
      </c>
      <c r="G111" s="3">
        <v>1697.9327691476001</v>
      </c>
      <c r="H111" s="3">
        <v>44.63</v>
      </c>
      <c r="I111" s="3">
        <v>1742.5627691476</v>
      </c>
    </row>
    <row r="112" spans="1:9" x14ac:dyDescent="0.25">
      <c r="A112">
        <v>2</v>
      </c>
      <c r="B112" t="s">
        <v>232</v>
      </c>
      <c r="C112" s="12" t="s">
        <v>233</v>
      </c>
      <c r="D112" s="12" t="s">
        <v>6</v>
      </c>
      <c r="E112" s="2">
        <v>0</v>
      </c>
      <c r="F112" s="2">
        <v>0</v>
      </c>
      <c r="G112" s="3">
        <v>3577.0305528271001</v>
      </c>
      <c r="H112" s="3">
        <v>0</v>
      </c>
      <c r="I112" s="3">
        <v>3577.0305528271001</v>
      </c>
    </row>
    <row r="113" spans="1:9" x14ac:dyDescent="0.25">
      <c r="A113">
        <v>3</v>
      </c>
      <c r="B113" t="s">
        <v>224</v>
      </c>
      <c r="C113" s="12" t="s">
        <v>225</v>
      </c>
      <c r="D113" s="12" t="s">
        <v>14</v>
      </c>
      <c r="E113" s="2">
        <v>0</v>
      </c>
      <c r="F113" s="2">
        <v>2</v>
      </c>
      <c r="G113" s="3">
        <v>9390.6842467639999</v>
      </c>
      <c r="H113" s="3">
        <v>0</v>
      </c>
      <c r="I113" s="3">
        <v>9390.6842467639999</v>
      </c>
    </row>
    <row r="114" spans="1:9" x14ac:dyDescent="0.25">
      <c r="A114">
        <v>4</v>
      </c>
      <c r="B114" t="s">
        <v>226</v>
      </c>
      <c r="C114" s="12" t="s">
        <v>227</v>
      </c>
      <c r="D114" s="12" t="s">
        <v>25</v>
      </c>
      <c r="E114" s="2">
        <v>0</v>
      </c>
      <c r="F114" s="2">
        <v>2</v>
      </c>
      <c r="G114" s="3">
        <v>13729.44095919</v>
      </c>
      <c r="H114" s="3">
        <v>0</v>
      </c>
      <c r="I114" s="3">
        <v>13729.44095919</v>
      </c>
    </row>
    <row r="115" spans="1:9" x14ac:dyDescent="0.25">
      <c r="A115">
        <v>5</v>
      </c>
      <c r="B115" t="s">
        <v>228</v>
      </c>
      <c r="C115" s="12" t="s">
        <v>229</v>
      </c>
      <c r="D115" s="12" t="s">
        <v>25</v>
      </c>
      <c r="E115" s="2">
        <v>0</v>
      </c>
      <c r="F115" s="2">
        <v>0</v>
      </c>
      <c r="G115" s="3">
        <v>0</v>
      </c>
      <c r="H115" s="3">
        <v>745.95</v>
      </c>
      <c r="I115" s="3">
        <v>745.95</v>
      </c>
    </row>
    <row r="116" spans="1:9" ht="15.75" thickBot="1" x14ac:dyDescent="0.3">
      <c r="A116">
        <v>6</v>
      </c>
      <c r="B116" t="s">
        <v>230</v>
      </c>
      <c r="C116" s="12" t="s">
        <v>231</v>
      </c>
      <c r="D116" s="12" t="s">
        <v>25</v>
      </c>
      <c r="E116" s="2">
        <v>0</v>
      </c>
      <c r="F116" s="2">
        <v>2</v>
      </c>
      <c r="G116" s="3">
        <v>8938.6993657892999</v>
      </c>
      <c r="H116" s="3">
        <v>1221.3</v>
      </c>
      <c r="I116" s="3">
        <v>10159.999365789001</v>
      </c>
    </row>
    <row r="117" spans="1:9" s="18" customFormat="1" ht="15.75" thickBot="1" x14ac:dyDescent="0.3">
      <c r="A117" s="14"/>
      <c r="B117" s="14" t="s">
        <v>234</v>
      </c>
      <c r="C117" s="15"/>
      <c r="D117" s="15"/>
      <c r="E117" s="16">
        <f>SUM(E111:E116)</f>
        <v>0</v>
      </c>
      <c r="F117" s="16">
        <f>SUM(F111:F116)</f>
        <v>6</v>
      </c>
      <c r="G117" s="17">
        <f>SUM(G111:G116)</f>
        <v>37333.787893717999</v>
      </c>
      <c r="H117" s="17">
        <f>SUM(H111:H116)</f>
        <v>2011.88</v>
      </c>
      <c r="I117" s="17">
        <f>SUM(I111:I116)</f>
        <v>39345.667893717706</v>
      </c>
    </row>
    <row r="118" spans="1:9" ht="15.75" thickBot="1" x14ac:dyDescent="0.3">
      <c r="A118" s="1"/>
      <c r="B118" s="1" t="s">
        <v>235</v>
      </c>
      <c r="C118" s="11"/>
      <c r="D118" s="11"/>
      <c r="E118" s="1"/>
      <c r="F118" s="1"/>
      <c r="G118" s="1"/>
      <c r="H118" s="1"/>
      <c r="I118" s="1"/>
    </row>
    <row r="119" spans="1:9" x14ac:dyDescent="0.25">
      <c r="A119">
        <v>1</v>
      </c>
      <c r="B119" t="s">
        <v>236</v>
      </c>
      <c r="C119" s="12" t="s">
        <v>237</v>
      </c>
      <c r="D119" s="12" t="s">
        <v>14</v>
      </c>
      <c r="E119" s="2">
        <v>1</v>
      </c>
      <c r="F119" s="2">
        <v>0</v>
      </c>
      <c r="G119" s="3">
        <v>39497.222019276</v>
      </c>
      <c r="H119" s="3">
        <v>1575.62</v>
      </c>
      <c r="I119" s="3">
        <v>41072.842019276002</v>
      </c>
    </row>
    <row r="120" spans="1:9" ht="15.75" thickBot="1" x14ac:dyDescent="0.3">
      <c r="A120">
        <v>2</v>
      </c>
      <c r="B120" t="s">
        <v>238</v>
      </c>
      <c r="C120" s="12" t="s">
        <v>239</v>
      </c>
      <c r="D120" s="12" t="s">
        <v>22</v>
      </c>
      <c r="E120" s="2">
        <v>0</v>
      </c>
      <c r="F120" s="2">
        <v>4</v>
      </c>
      <c r="G120" s="3">
        <v>32372.229217814001</v>
      </c>
      <c r="H120" s="3">
        <v>576.49</v>
      </c>
      <c r="I120" s="3">
        <v>32948.719217814003</v>
      </c>
    </row>
    <row r="121" spans="1:9" s="18" customFormat="1" ht="15.75" thickBot="1" x14ac:dyDescent="0.3">
      <c r="A121" s="14"/>
      <c r="B121" s="14" t="s">
        <v>240</v>
      </c>
      <c r="C121" s="15"/>
      <c r="D121" s="15"/>
      <c r="E121" s="16">
        <f>SUM(E119:E120)</f>
        <v>1</v>
      </c>
      <c r="F121" s="16">
        <f>SUM(F119:F120)</f>
        <v>4</v>
      </c>
      <c r="G121" s="17">
        <f>SUM(G119:G120)</f>
        <v>71869.451237090005</v>
      </c>
      <c r="H121" s="17">
        <f>SUM(H119:H120)</f>
        <v>2152.1099999999997</v>
      </c>
      <c r="I121" s="17">
        <f>SUM(I119:I120)</f>
        <v>74021.561237090005</v>
      </c>
    </row>
    <row r="122" spans="1:9" ht="15.75" thickBot="1" x14ac:dyDescent="0.3">
      <c r="A122" s="1"/>
      <c r="B122" s="1" t="s">
        <v>241</v>
      </c>
      <c r="C122" s="11"/>
      <c r="D122" s="11"/>
      <c r="E122" s="1"/>
      <c r="F122" s="1"/>
      <c r="G122" s="1"/>
      <c r="H122" s="1"/>
      <c r="I122" s="1"/>
    </row>
    <row r="123" spans="1:9" x14ac:dyDescent="0.25">
      <c r="A123">
        <v>1</v>
      </c>
      <c r="B123" t="s">
        <v>366</v>
      </c>
      <c r="C123" s="12" t="s">
        <v>367</v>
      </c>
      <c r="D123" s="12" t="s">
        <v>30</v>
      </c>
      <c r="E123" s="2">
        <v>0</v>
      </c>
      <c r="F123" s="2">
        <v>0</v>
      </c>
      <c r="G123" s="3">
        <v>2193.4365690661998</v>
      </c>
      <c r="H123" s="3">
        <v>0</v>
      </c>
      <c r="I123" s="3">
        <v>2193.4365690661998</v>
      </c>
    </row>
    <row r="124" spans="1:9" x14ac:dyDescent="0.25">
      <c r="A124">
        <v>2</v>
      </c>
      <c r="B124" t="s">
        <v>242</v>
      </c>
      <c r="C124" s="12" t="s">
        <v>243</v>
      </c>
      <c r="D124" s="12" t="s">
        <v>9</v>
      </c>
      <c r="E124" s="2">
        <v>0</v>
      </c>
      <c r="F124" s="2">
        <v>0</v>
      </c>
      <c r="G124" s="3">
        <v>1343.8686278238999</v>
      </c>
      <c r="H124" s="3">
        <v>0</v>
      </c>
      <c r="I124" s="3">
        <v>1343.8686278238999</v>
      </c>
    </row>
    <row r="125" spans="1:9" x14ac:dyDescent="0.25">
      <c r="A125">
        <v>3</v>
      </c>
      <c r="B125" t="s">
        <v>248</v>
      </c>
      <c r="C125" s="12" t="s">
        <v>249</v>
      </c>
      <c r="D125" s="12" t="s">
        <v>14</v>
      </c>
      <c r="E125" s="2">
        <v>0</v>
      </c>
      <c r="F125" s="2">
        <v>0</v>
      </c>
      <c r="G125" s="3">
        <v>1935.036642286</v>
      </c>
      <c r="H125" s="3">
        <v>511.58</v>
      </c>
      <c r="I125" s="3">
        <v>2446.6166422860001</v>
      </c>
    </row>
    <row r="126" spans="1:9" x14ac:dyDescent="0.25">
      <c r="A126">
        <v>4</v>
      </c>
      <c r="B126" t="s">
        <v>250</v>
      </c>
      <c r="C126" s="12" t="s">
        <v>251</v>
      </c>
      <c r="D126" s="12" t="s">
        <v>25</v>
      </c>
      <c r="E126" s="2">
        <v>0</v>
      </c>
      <c r="F126" s="2">
        <v>0</v>
      </c>
      <c r="G126" s="3">
        <v>2474.9720661247002</v>
      </c>
      <c r="H126" s="3">
        <v>81.58</v>
      </c>
      <c r="I126" s="3">
        <v>2556.5520661247001</v>
      </c>
    </row>
    <row r="127" spans="1:9" x14ac:dyDescent="0.25">
      <c r="A127">
        <v>5</v>
      </c>
      <c r="B127" t="s">
        <v>252</v>
      </c>
      <c r="C127" s="12" t="s">
        <v>253</v>
      </c>
      <c r="D127" s="12" t="s">
        <v>22</v>
      </c>
      <c r="E127" s="2">
        <v>0</v>
      </c>
      <c r="F127" s="2">
        <v>0</v>
      </c>
      <c r="G127" s="3">
        <v>1437.7721719613</v>
      </c>
      <c r="H127" s="3">
        <v>0</v>
      </c>
      <c r="I127" s="3">
        <v>1437.7721719613</v>
      </c>
    </row>
    <row r="128" spans="1:9" x14ac:dyDescent="0.25">
      <c r="A128">
        <v>6</v>
      </c>
      <c r="B128" t="s">
        <v>254</v>
      </c>
      <c r="C128" s="12" t="s">
        <v>255</v>
      </c>
      <c r="D128" s="12" t="s">
        <v>17</v>
      </c>
      <c r="E128" s="2">
        <v>0</v>
      </c>
      <c r="F128" s="2">
        <v>2</v>
      </c>
      <c r="G128" s="3">
        <v>9383.7789328036997</v>
      </c>
      <c r="H128" s="3">
        <v>73.069999999999993</v>
      </c>
      <c r="I128" s="3">
        <v>9456.8489328036994</v>
      </c>
    </row>
    <row r="129" spans="1:9" x14ac:dyDescent="0.25">
      <c r="A129">
        <v>7</v>
      </c>
      <c r="B129" t="s">
        <v>244</v>
      </c>
      <c r="C129" s="12" t="s">
        <v>245</v>
      </c>
      <c r="D129" s="12" t="s">
        <v>25</v>
      </c>
      <c r="E129" s="2">
        <v>0</v>
      </c>
      <c r="F129" s="2">
        <v>1</v>
      </c>
      <c r="G129" s="3">
        <v>4379.0015901898996</v>
      </c>
      <c r="H129" s="3">
        <v>33.71</v>
      </c>
      <c r="I129" s="3">
        <v>4412.7115901898997</v>
      </c>
    </row>
    <row r="130" spans="1:9" x14ac:dyDescent="0.25">
      <c r="A130">
        <v>8</v>
      </c>
      <c r="B130" t="s">
        <v>256</v>
      </c>
      <c r="C130" s="12" t="s">
        <v>257</v>
      </c>
      <c r="D130" s="12" t="s">
        <v>14</v>
      </c>
      <c r="E130" s="2">
        <v>0</v>
      </c>
      <c r="F130" s="2">
        <v>0</v>
      </c>
      <c r="G130" s="3">
        <v>2505.2253222784998</v>
      </c>
      <c r="H130" s="3">
        <v>0</v>
      </c>
      <c r="I130" s="3">
        <v>2505.2253222784998</v>
      </c>
    </row>
    <row r="131" spans="1:9" x14ac:dyDescent="0.25">
      <c r="A131">
        <v>9</v>
      </c>
      <c r="B131" t="s">
        <v>246</v>
      </c>
      <c r="C131" s="12" t="s">
        <v>247</v>
      </c>
      <c r="D131" s="12" t="s">
        <v>17</v>
      </c>
      <c r="E131" s="2">
        <v>0</v>
      </c>
      <c r="F131" s="2">
        <v>0</v>
      </c>
      <c r="G131" s="3">
        <v>2177.4554617037002</v>
      </c>
      <c r="H131" s="3">
        <v>6.21</v>
      </c>
      <c r="I131" s="3">
        <v>2183.6654617037002</v>
      </c>
    </row>
    <row r="132" spans="1:9" x14ac:dyDescent="0.25">
      <c r="A132">
        <v>10</v>
      </c>
      <c r="B132" t="s">
        <v>258</v>
      </c>
      <c r="C132" s="12" t="s">
        <v>259</v>
      </c>
      <c r="D132" s="12" t="s">
        <v>14</v>
      </c>
      <c r="E132" s="2">
        <v>0</v>
      </c>
      <c r="F132" s="2">
        <v>2</v>
      </c>
      <c r="G132" s="3">
        <v>12497.426910120999</v>
      </c>
      <c r="H132" s="3">
        <v>727.45</v>
      </c>
      <c r="I132" s="3">
        <v>13224.876910121</v>
      </c>
    </row>
    <row r="133" spans="1:9" x14ac:dyDescent="0.25">
      <c r="A133">
        <v>11</v>
      </c>
      <c r="B133" t="s">
        <v>260</v>
      </c>
      <c r="C133" s="12" t="s">
        <v>261</v>
      </c>
      <c r="D133" s="12" t="s">
        <v>22</v>
      </c>
      <c r="E133" s="2">
        <v>0</v>
      </c>
      <c r="F133" s="2">
        <v>2</v>
      </c>
      <c r="G133" s="3">
        <v>14325.801424705</v>
      </c>
      <c r="H133" s="3">
        <v>278.3</v>
      </c>
      <c r="I133" s="3">
        <v>14604.101424705001</v>
      </c>
    </row>
    <row r="134" spans="1:9" x14ac:dyDescent="0.25">
      <c r="A134">
        <v>12</v>
      </c>
      <c r="B134" t="s">
        <v>262</v>
      </c>
      <c r="C134" s="12" t="s">
        <v>263</v>
      </c>
      <c r="D134" s="12" t="s">
        <v>22</v>
      </c>
      <c r="E134" s="2">
        <v>0</v>
      </c>
      <c r="F134" s="2">
        <v>1</v>
      </c>
      <c r="G134" s="3">
        <v>7774.1036625323004</v>
      </c>
      <c r="H134" s="3">
        <v>63.15</v>
      </c>
      <c r="I134" s="3">
        <v>7837.2536625323</v>
      </c>
    </row>
    <row r="135" spans="1:9" x14ac:dyDescent="0.25">
      <c r="A135">
        <v>13</v>
      </c>
      <c r="B135" t="s">
        <v>350</v>
      </c>
      <c r="C135" s="12" t="s">
        <v>351</v>
      </c>
      <c r="D135" s="12" t="s">
        <v>9</v>
      </c>
      <c r="E135" s="2">
        <v>0</v>
      </c>
      <c r="F135" s="2">
        <v>0</v>
      </c>
      <c r="G135" s="3">
        <v>985.46065280000005</v>
      </c>
      <c r="H135" s="3">
        <v>0</v>
      </c>
      <c r="I135" s="3">
        <v>985.46065280000005</v>
      </c>
    </row>
    <row r="136" spans="1:9" x14ac:dyDescent="0.25">
      <c r="A136">
        <v>14</v>
      </c>
      <c r="B136" t="s">
        <v>264</v>
      </c>
      <c r="C136" s="12" t="s">
        <v>265</v>
      </c>
      <c r="D136" s="12" t="s">
        <v>17</v>
      </c>
      <c r="E136" s="2">
        <v>0</v>
      </c>
      <c r="F136" s="2">
        <v>1</v>
      </c>
      <c r="G136" s="3">
        <v>4606.8342734539001</v>
      </c>
      <c r="H136" s="3">
        <v>0</v>
      </c>
      <c r="I136" s="3">
        <v>4606.8342734539001</v>
      </c>
    </row>
    <row r="137" spans="1:9" x14ac:dyDescent="0.25">
      <c r="A137">
        <v>15</v>
      </c>
      <c r="B137" t="s">
        <v>266</v>
      </c>
      <c r="C137" s="12" t="s">
        <v>267</v>
      </c>
      <c r="D137" s="12" t="s">
        <v>14</v>
      </c>
      <c r="E137" s="2">
        <v>0</v>
      </c>
      <c r="F137" s="2">
        <v>0</v>
      </c>
      <c r="G137" s="3">
        <v>6301.2405317879002</v>
      </c>
      <c r="H137" s="3">
        <v>345.32</v>
      </c>
      <c r="I137" s="3">
        <v>6646.5605317878999</v>
      </c>
    </row>
    <row r="138" spans="1:9" x14ac:dyDescent="0.25">
      <c r="A138">
        <v>16</v>
      </c>
      <c r="B138" t="s">
        <v>270</v>
      </c>
      <c r="C138" s="12" t="s">
        <v>271</v>
      </c>
      <c r="D138" s="12" t="s">
        <v>22</v>
      </c>
      <c r="E138" s="2">
        <v>0</v>
      </c>
      <c r="F138" s="2">
        <v>0</v>
      </c>
      <c r="G138" s="3">
        <v>6224.0572131419003</v>
      </c>
      <c r="H138" s="3">
        <v>0</v>
      </c>
      <c r="I138" s="3">
        <v>6224.0572131419003</v>
      </c>
    </row>
    <row r="139" spans="1:9" x14ac:dyDescent="0.25">
      <c r="A139">
        <v>17</v>
      </c>
      <c r="B139" t="s">
        <v>272</v>
      </c>
      <c r="C139" s="12" t="s">
        <v>273</v>
      </c>
      <c r="D139" s="12" t="s">
        <v>14</v>
      </c>
      <c r="E139" s="2">
        <v>0</v>
      </c>
      <c r="F139" s="2">
        <v>0</v>
      </c>
      <c r="G139" s="3">
        <v>2064.2448153083001</v>
      </c>
      <c r="H139" s="3">
        <v>0</v>
      </c>
      <c r="I139" s="3">
        <v>2064.2448153083001</v>
      </c>
    </row>
    <row r="140" spans="1:9" x14ac:dyDescent="0.25">
      <c r="A140">
        <v>18</v>
      </c>
      <c r="B140" t="s">
        <v>274</v>
      </c>
      <c r="C140" s="12" t="s">
        <v>275</v>
      </c>
      <c r="D140" s="12" t="s">
        <v>22</v>
      </c>
      <c r="E140" s="2">
        <v>0</v>
      </c>
      <c r="F140" s="2">
        <v>0</v>
      </c>
      <c r="G140" s="3">
        <v>2119.0057306823001</v>
      </c>
      <c r="H140" s="3">
        <v>0</v>
      </c>
      <c r="I140" s="3">
        <v>2119.0057306823001</v>
      </c>
    </row>
    <row r="141" spans="1:9" x14ac:dyDescent="0.25">
      <c r="A141">
        <v>19</v>
      </c>
      <c r="B141" t="s">
        <v>276</v>
      </c>
      <c r="C141" s="12" t="s">
        <v>277</v>
      </c>
      <c r="D141" s="12" t="s">
        <v>6</v>
      </c>
      <c r="E141" s="2">
        <v>0</v>
      </c>
      <c r="F141" s="2">
        <v>1</v>
      </c>
      <c r="G141" s="3">
        <v>8117.6421499954004</v>
      </c>
      <c r="H141" s="3">
        <v>126.95</v>
      </c>
      <c r="I141" s="3">
        <v>8244.5921499954002</v>
      </c>
    </row>
    <row r="142" spans="1:9" x14ac:dyDescent="0.25">
      <c r="A142">
        <v>20</v>
      </c>
      <c r="B142" t="s">
        <v>278</v>
      </c>
      <c r="C142" s="12" t="s">
        <v>279</v>
      </c>
      <c r="D142" s="12" t="s">
        <v>30</v>
      </c>
      <c r="E142" s="2">
        <v>0</v>
      </c>
      <c r="F142" s="2">
        <v>0</v>
      </c>
      <c r="G142" s="3">
        <v>1971.2985804506</v>
      </c>
      <c r="H142" s="3">
        <v>0</v>
      </c>
      <c r="I142" s="3">
        <v>1971.2985804506</v>
      </c>
    </row>
    <row r="143" spans="1:9" x14ac:dyDescent="0.25">
      <c r="A143">
        <v>21</v>
      </c>
      <c r="B143" t="s">
        <v>280</v>
      </c>
      <c r="C143" s="12" t="s">
        <v>281</v>
      </c>
      <c r="D143" s="12" t="s">
        <v>47</v>
      </c>
      <c r="E143" s="2">
        <v>0</v>
      </c>
      <c r="F143" s="2">
        <v>0</v>
      </c>
      <c r="G143" s="3">
        <v>3691.0918260642002</v>
      </c>
      <c r="H143" s="3">
        <v>0</v>
      </c>
      <c r="I143" s="3">
        <v>3691.0918260642002</v>
      </c>
    </row>
    <row r="144" spans="1:9" x14ac:dyDescent="0.25">
      <c r="A144">
        <v>22</v>
      </c>
      <c r="B144" t="s">
        <v>282</v>
      </c>
      <c r="C144" s="12" t="s">
        <v>283</v>
      </c>
      <c r="D144" s="12" t="s">
        <v>14</v>
      </c>
      <c r="E144" s="2">
        <v>0</v>
      </c>
      <c r="F144" s="2">
        <v>0</v>
      </c>
      <c r="G144" s="3">
        <v>16503.865755718001</v>
      </c>
      <c r="H144" s="3">
        <v>0</v>
      </c>
      <c r="I144" s="3">
        <v>16503.865755718001</v>
      </c>
    </row>
    <row r="145" spans="1:9" x14ac:dyDescent="0.25">
      <c r="A145">
        <v>23</v>
      </c>
      <c r="B145" t="s">
        <v>284</v>
      </c>
      <c r="C145" s="12" t="s">
        <v>285</v>
      </c>
      <c r="D145" s="12" t="s">
        <v>44</v>
      </c>
      <c r="E145" s="2">
        <v>0</v>
      </c>
      <c r="F145" s="2">
        <v>0</v>
      </c>
      <c r="G145" s="3">
        <v>2607.1608219999998</v>
      </c>
      <c r="H145" s="3">
        <v>0</v>
      </c>
      <c r="I145" s="3">
        <v>2607.1608219999998</v>
      </c>
    </row>
    <row r="146" spans="1:9" x14ac:dyDescent="0.25">
      <c r="A146">
        <v>24</v>
      </c>
      <c r="B146" t="s">
        <v>286</v>
      </c>
      <c r="C146" s="12" t="s">
        <v>287</v>
      </c>
      <c r="D146" s="12" t="s">
        <v>14</v>
      </c>
      <c r="E146" s="2">
        <v>0</v>
      </c>
      <c r="F146" s="2">
        <v>1</v>
      </c>
      <c r="G146" s="3">
        <v>13284.687592943001</v>
      </c>
      <c r="H146" s="3">
        <v>132.08000000000001</v>
      </c>
      <c r="I146" s="3">
        <v>13416.767592943001</v>
      </c>
    </row>
    <row r="147" spans="1:9" x14ac:dyDescent="0.25">
      <c r="A147">
        <v>25</v>
      </c>
      <c r="B147" t="s">
        <v>288</v>
      </c>
      <c r="C147" s="12" t="s">
        <v>289</v>
      </c>
      <c r="D147" s="12" t="s">
        <v>9</v>
      </c>
      <c r="E147" s="2">
        <v>0</v>
      </c>
      <c r="F147" s="2">
        <v>0</v>
      </c>
      <c r="G147" s="3">
        <v>2650.9647790447998</v>
      </c>
      <c r="H147" s="3">
        <v>71.36</v>
      </c>
      <c r="I147" s="3">
        <v>2722.3247790447999</v>
      </c>
    </row>
    <row r="148" spans="1:9" x14ac:dyDescent="0.25">
      <c r="A148">
        <v>26</v>
      </c>
      <c r="B148" t="s">
        <v>290</v>
      </c>
      <c r="C148" s="12" t="s">
        <v>291</v>
      </c>
      <c r="D148" s="12" t="s">
        <v>14</v>
      </c>
      <c r="E148" s="2">
        <v>0</v>
      </c>
      <c r="F148" s="2">
        <v>0</v>
      </c>
      <c r="G148" s="3">
        <v>2055.9365903253001</v>
      </c>
      <c r="H148" s="3">
        <v>85.26</v>
      </c>
      <c r="I148" s="3">
        <v>2141.1965903252999</v>
      </c>
    </row>
    <row r="149" spans="1:9" x14ac:dyDescent="0.25">
      <c r="A149">
        <v>27</v>
      </c>
      <c r="B149" t="s">
        <v>292</v>
      </c>
      <c r="C149" s="12" t="s">
        <v>293</v>
      </c>
      <c r="D149" s="12" t="s">
        <v>14</v>
      </c>
      <c r="E149" s="2">
        <v>0</v>
      </c>
      <c r="F149" s="2">
        <v>1</v>
      </c>
      <c r="G149" s="3">
        <v>3826.9489812444999</v>
      </c>
      <c r="H149" s="3">
        <v>0</v>
      </c>
      <c r="I149" s="3">
        <v>3826.9489812444999</v>
      </c>
    </row>
    <row r="150" spans="1:9" x14ac:dyDescent="0.25">
      <c r="A150">
        <v>28</v>
      </c>
      <c r="B150" t="s">
        <v>294</v>
      </c>
      <c r="C150" s="12" t="s">
        <v>295</v>
      </c>
      <c r="D150" s="12" t="s">
        <v>14</v>
      </c>
      <c r="E150" s="2">
        <v>0</v>
      </c>
      <c r="F150" s="2">
        <v>1</v>
      </c>
      <c r="G150" s="3">
        <v>4198.6367308215004</v>
      </c>
      <c r="H150" s="3">
        <v>0</v>
      </c>
      <c r="I150" s="3">
        <v>4198.6367308215004</v>
      </c>
    </row>
    <row r="151" spans="1:9" x14ac:dyDescent="0.25">
      <c r="A151">
        <v>29</v>
      </c>
      <c r="B151" t="s">
        <v>296</v>
      </c>
      <c r="C151" s="12" t="s">
        <v>297</v>
      </c>
      <c r="D151" s="12" t="s">
        <v>14</v>
      </c>
      <c r="E151" s="2">
        <v>0</v>
      </c>
      <c r="F151" s="2">
        <v>0</v>
      </c>
      <c r="G151" s="3">
        <v>3145.5795767570999</v>
      </c>
      <c r="H151" s="3">
        <v>0</v>
      </c>
      <c r="I151" s="3">
        <v>3145.5795767570999</v>
      </c>
    </row>
    <row r="152" spans="1:9" x14ac:dyDescent="0.25">
      <c r="A152">
        <v>30</v>
      </c>
      <c r="B152" t="s">
        <v>298</v>
      </c>
      <c r="C152" s="12" t="s">
        <v>299</v>
      </c>
      <c r="D152" s="12" t="s">
        <v>14</v>
      </c>
      <c r="E152" s="2">
        <v>0</v>
      </c>
      <c r="F152" s="2">
        <v>0</v>
      </c>
      <c r="G152" s="3">
        <v>10078.577041887</v>
      </c>
      <c r="H152" s="3">
        <v>38.42</v>
      </c>
      <c r="I152" s="3">
        <v>10116.997041887</v>
      </c>
    </row>
    <row r="153" spans="1:9" x14ac:dyDescent="0.25">
      <c r="A153">
        <v>31</v>
      </c>
      <c r="B153" t="s">
        <v>300</v>
      </c>
      <c r="C153" s="12" t="s">
        <v>301</v>
      </c>
      <c r="D153" s="12" t="s">
        <v>44</v>
      </c>
      <c r="E153" s="2">
        <v>0</v>
      </c>
      <c r="F153" s="2">
        <v>0</v>
      </c>
      <c r="G153" s="3">
        <v>3028.8487933372999</v>
      </c>
      <c r="H153" s="3">
        <v>0</v>
      </c>
      <c r="I153" s="3">
        <v>3028.8487933372999</v>
      </c>
    </row>
    <row r="154" spans="1:9" x14ac:dyDescent="0.25">
      <c r="A154">
        <v>32</v>
      </c>
      <c r="B154" t="s">
        <v>268</v>
      </c>
      <c r="C154" s="12" t="s">
        <v>269</v>
      </c>
      <c r="D154" s="12" t="s">
        <v>47</v>
      </c>
      <c r="E154" s="2">
        <v>0</v>
      </c>
      <c r="F154" s="2">
        <v>0</v>
      </c>
      <c r="G154" s="3">
        <v>4257.1102944099002</v>
      </c>
      <c r="H154" s="3">
        <v>0</v>
      </c>
      <c r="I154" s="3">
        <v>4257.1102944099002</v>
      </c>
    </row>
    <row r="155" spans="1:9" x14ac:dyDescent="0.25">
      <c r="A155">
        <v>33</v>
      </c>
      <c r="B155" t="s">
        <v>302</v>
      </c>
      <c r="C155" s="12" t="s">
        <v>303</v>
      </c>
      <c r="D155" s="12" t="s">
        <v>22</v>
      </c>
      <c r="E155" s="2">
        <v>0</v>
      </c>
      <c r="F155" s="2">
        <v>0</v>
      </c>
      <c r="G155" s="3">
        <v>1809.2736837908999</v>
      </c>
      <c r="H155" s="3">
        <v>0</v>
      </c>
      <c r="I155" s="3">
        <v>1809.2736837908999</v>
      </c>
    </row>
    <row r="156" spans="1:9" x14ac:dyDescent="0.25">
      <c r="A156">
        <v>34</v>
      </c>
      <c r="B156" t="s">
        <v>304</v>
      </c>
      <c r="C156" s="12" t="s">
        <v>305</v>
      </c>
      <c r="D156" s="12" t="s">
        <v>47</v>
      </c>
      <c r="E156" s="2">
        <v>0</v>
      </c>
      <c r="F156" s="2">
        <v>0</v>
      </c>
      <c r="G156" s="3">
        <v>2119.3216049509001</v>
      </c>
      <c r="H156" s="3">
        <v>15.26</v>
      </c>
      <c r="I156" s="3">
        <v>2134.5816049508999</v>
      </c>
    </row>
    <row r="157" spans="1:9" x14ac:dyDescent="0.25">
      <c r="A157">
        <v>35</v>
      </c>
      <c r="B157" t="s">
        <v>306</v>
      </c>
      <c r="C157" s="12" t="s">
        <v>307</v>
      </c>
      <c r="D157" s="12" t="s">
        <v>25</v>
      </c>
      <c r="E157" s="2">
        <v>0</v>
      </c>
      <c r="F157" s="2">
        <v>0</v>
      </c>
      <c r="G157" s="3">
        <v>4907.9238242409001</v>
      </c>
      <c r="H157" s="3">
        <v>134.86000000000001</v>
      </c>
      <c r="I157" s="3">
        <v>5042.7838242408998</v>
      </c>
    </row>
    <row r="158" spans="1:9" x14ac:dyDescent="0.25">
      <c r="A158">
        <v>36</v>
      </c>
      <c r="B158" t="s">
        <v>308</v>
      </c>
      <c r="C158" s="12" t="s">
        <v>309</v>
      </c>
      <c r="D158" s="12" t="s">
        <v>25</v>
      </c>
      <c r="E158" s="2">
        <v>0</v>
      </c>
      <c r="F158" s="2">
        <v>0</v>
      </c>
      <c r="G158" s="3">
        <v>5275.6565712055999</v>
      </c>
      <c r="H158" s="3">
        <v>0</v>
      </c>
      <c r="I158" s="3">
        <v>5275.6565712055999</v>
      </c>
    </row>
    <row r="159" spans="1:9" x14ac:dyDescent="0.25">
      <c r="A159">
        <v>37</v>
      </c>
      <c r="B159" t="s">
        <v>310</v>
      </c>
      <c r="C159" s="12" t="s">
        <v>311</v>
      </c>
      <c r="D159" s="12" t="s">
        <v>14</v>
      </c>
      <c r="E159" s="2">
        <v>0</v>
      </c>
      <c r="F159" s="2">
        <v>0</v>
      </c>
      <c r="G159" s="3">
        <v>6459.0813056357001</v>
      </c>
      <c r="H159" s="3">
        <v>33.89</v>
      </c>
      <c r="I159" s="3">
        <v>6492.9713056357004</v>
      </c>
    </row>
    <row r="160" spans="1:9" x14ac:dyDescent="0.25">
      <c r="A160">
        <v>38</v>
      </c>
      <c r="B160" t="s">
        <v>312</v>
      </c>
      <c r="C160" s="12" t="s">
        <v>313</v>
      </c>
      <c r="D160" s="12" t="s">
        <v>17</v>
      </c>
      <c r="E160" s="2">
        <v>0</v>
      </c>
      <c r="F160" s="2">
        <v>0</v>
      </c>
      <c r="G160" s="3">
        <v>32.18</v>
      </c>
      <c r="H160" s="3">
        <v>0</v>
      </c>
      <c r="I160" s="3">
        <v>32.18</v>
      </c>
    </row>
    <row r="161" spans="1:9" x14ac:dyDescent="0.25">
      <c r="A161">
        <v>39</v>
      </c>
      <c r="B161" t="s">
        <v>314</v>
      </c>
      <c r="C161" s="12" t="s">
        <v>315</v>
      </c>
      <c r="D161" s="12" t="s">
        <v>14</v>
      </c>
      <c r="E161" s="2">
        <v>0</v>
      </c>
      <c r="F161" s="2">
        <v>0</v>
      </c>
      <c r="G161" s="3">
        <v>5128.2221532468002</v>
      </c>
      <c r="H161" s="3">
        <v>0</v>
      </c>
      <c r="I161" s="3">
        <v>5128.2221532468002</v>
      </c>
    </row>
    <row r="162" spans="1:9" x14ac:dyDescent="0.25">
      <c r="A162">
        <v>40</v>
      </c>
      <c r="B162" t="s">
        <v>318</v>
      </c>
      <c r="C162" s="12" t="s">
        <v>319</v>
      </c>
      <c r="D162" s="12" t="s">
        <v>14</v>
      </c>
      <c r="E162" s="2">
        <v>0</v>
      </c>
      <c r="F162" s="2">
        <v>0</v>
      </c>
      <c r="G162" s="3">
        <v>5265.0965880311996</v>
      </c>
      <c r="H162" s="3">
        <v>330.67</v>
      </c>
      <c r="I162" s="3">
        <v>5595.7665880311997</v>
      </c>
    </row>
    <row r="163" spans="1:9" x14ac:dyDescent="0.25">
      <c r="A163">
        <v>41</v>
      </c>
      <c r="B163" t="s">
        <v>316</v>
      </c>
      <c r="C163" s="12" t="s">
        <v>317</v>
      </c>
      <c r="D163" s="12" t="s">
        <v>9</v>
      </c>
      <c r="E163" s="2">
        <v>0</v>
      </c>
      <c r="F163" s="2">
        <v>0</v>
      </c>
      <c r="G163" s="3">
        <v>2254.957527176</v>
      </c>
      <c r="H163" s="3">
        <v>15.47</v>
      </c>
      <c r="I163" s="3">
        <v>2270.4275271759998</v>
      </c>
    </row>
    <row r="164" spans="1:9" x14ac:dyDescent="0.25">
      <c r="A164">
        <v>42</v>
      </c>
      <c r="B164" t="s">
        <v>320</v>
      </c>
      <c r="C164" s="12" t="s">
        <v>321</v>
      </c>
      <c r="D164" s="12" t="s">
        <v>17</v>
      </c>
      <c r="E164" s="2">
        <v>0</v>
      </c>
      <c r="F164" s="2">
        <v>1</v>
      </c>
      <c r="G164" s="3">
        <v>10087.642252763</v>
      </c>
      <c r="H164" s="3">
        <v>154.16999999999999</v>
      </c>
      <c r="I164" s="3">
        <v>10241.812252763</v>
      </c>
    </row>
    <row r="165" spans="1:9" x14ac:dyDescent="0.25">
      <c r="A165">
        <v>43</v>
      </c>
      <c r="B165" t="s">
        <v>322</v>
      </c>
      <c r="C165" s="12" t="s">
        <v>323</v>
      </c>
      <c r="D165" s="12" t="s">
        <v>30</v>
      </c>
      <c r="E165" s="2">
        <v>0</v>
      </c>
      <c r="F165" s="2">
        <v>1</v>
      </c>
      <c r="G165" s="3">
        <v>3441.4714666022001</v>
      </c>
      <c r="H165" s="3">
        <v>0</v>
      </c>
      <c r="I165" s="3">
        <v>3441.4714666022001</v>
      </c>
    </row>
    <row r="166" spans="1:9" x14ac:dyDescent="0.25">
      <c r="A166">
        <v>44</v>
      </c>
      <c r="B166" t="s">
        <v>324</v>
      </c>
      <c r="C166" s="12" t="s">
        <v>325</v>
      </c>
      <c r="D166" s="12" t="s">
        <v>30</v>
      </c>
      <c r="E166" s="2">
        <v>0</v>
      </c>
      <c r="F166" s="2">
        <v>0</v>
      </c>
      <c r="G166" s="3">
        <v>3663.1929103603002</v>
      </c>
      <c r="H166" s="3">
        <v>0</v>
      </c>
      <c r="I166" s="3">
        <v>3663.1929103603002</v>
      </c>
    </row>
    <row r="167" spans="1:9" x14ac:dyDescent="0.25">
      <c r="A167">
        <v>45</v>
      </c>
      <c r="B167" t="s">
        <v>326</v>
      </c>
      <c r="C167" s="12" t="s">
        <v>327</v>
      </c>
      <c r="D167" s="12" t="s">
        <v>9</v>
      </c>
      <c r="E167" s="2">
        <v>0</v>
      </c>
      <c r="F167" s="2">
        <v>0</v>
      </c>
      <c r="G167" s="3">
        <v>1830.8468646576</v>
      </c>
      <c r="H167" s="3">
        <v>0</v>
      </c>
      <c r="I167" s="3">
        <v>1830.8468646576</v>
      </c>
    </row>
    <row r="168" spans="1:9" x14ac:dyDescent="0.25">
      <c r="A168">
        <v>46</v>
      </c>
      <c r="B168" t="s">
        <v>328</v>
      </c>
      <c r="C168" s="12" t="s">
        <v>329</v>
      </c>
      <c r="D168" s="12" t="s">
        <v>22</v>
      </c>
      <c r="E168" s="2">
        <v>0</v>
      </c>
      <c r="F168" s="2">
        <v>2</v>
      </c>
      <c r="G168" s="3">
        <v>11800.982872761</v>
      </c>
      <c r="H168" s="3">
        <v>94.29</v>
      </c>
      <c r="I168" s="3">
        <v>11895.272872760999</v>
      </c>
    </row>
    <row r="169" spans="1:9" x14ac:dyDescent="0.25">
      <c r="A169">
        <v>47</v>
      </c>
      <c r="B169" t="s">
        <v>330</v>
      </c>
      <c r="C169" s="12" t="s">
        <v>331</v>
      </c>
      <c r="D169" s="12" t="s">
        <v>9</v>
      </c>
      <c r="E169" s="2">
        <v>0</v>
      </c>
      <c r="F169" s="2">
        <v>0</v>
      </c>
      <c r="G169" s="3">
        <v>2236.3744785437998</v>
      </c>
      <c r="H169" s="3">
        <v>0</v>
      </c>
      <c r="I169" s="3">
        <v>2236.3744785437998</v>
      </c>
    </row>
    <row r="170" spans="1:9" x14ac:dyDescent="0.25">
      <c r="A170">
        <v>48</v>
      </c>
      <c r="B170" t="s">
        <v>332</v>
      </c>
      <c r="C170" s="12" t="s">
        <v>333</v>
      </c>
      <c r="D170" s="12" t="s">
        <v>25</v>
      </c>
      <c r="E170" s="2">
        <v>0</v>
      </c>
      <c r="F170" s="2">
        <v>0</v>
      </c>
      <c r="G170" s="3">
        <v>3666.4333400700998</v>
      </c>
      <c r="H170" s="3">
        <v>137.31</v>
      </c>
      <c r="I170" s="3">
        <v>3803.7433400701002</v>
      </c>
    </row>
    <row r="171" spans="1:9" x14ac:dyDescent="0.25">
      <c r="A171">
        <v>49</v>
      </c>
      <c r="B171" t="s">
        <v>334</v>
      </c>
      <c r="C171" s="12" t="s">
        <v>335</v>
      </c>
      <c r="D171" s="12" t="s">
        <v>14</v>
      </c>
      <c r="E171" s="2">
        <v>0</v>
      </c>
      <c r="F171" s="2">
        <v>0</v>
      </c>
      <c r="G171" s="3">
        <v>2563.3884507461999</v>
      </c>
      <c r="H171" s="3">
        <v>413.59</v>
      </c>
      <c r="I171" s="3">
        <v>2976.9784507462</v>
      </c>
    </row>
    <row r="172" spans="1:9" x14ac:dyDescent="0.25">
      <c r="A172">
        <v>50</v>
      </c>
      <c r="B172" t="s">
        <v>336</v>
      </c>
      <c r="C172" s="12" t="s">
        <v>337</v>
      </c>
      <c r="D172" s="12" t="s">
        <v>6</v>
      </c>
      <c r="E172" s="2">
        <v>0</v>
      </c>
      <c r="F172" s="2">
        <v>0</v>
      </c>
      <c r="G172" s="3">
        <v>11231.549168162999</v>
      </c>
      <c r="H172" s="3">
        <v>180.4</v>
      </c>
      <c r="I172" s="3">
        <v>11411.949168163001</v>
      </c>
    </row>
    <row r="173" spans="1:9" x14ac:dyDescent="0.25">
      <c r="A173">
        <v>51</v>
      </c>
      <c r="B173" t="s">
        <v>340</v>
      </c>
      <c r="C173" s="12" t="s">
        <v>341</v>
      </c>
      <c r="D173" s="12" t="s">
        <v>6</v>
      </c>
      <c r="E173" s="2">
        <v>0</v>
      </c>
      <c r="F173" s="2">
        <v>0</v>
      </c>
      <c r="G173" s="3">
        <v>1616.6840665277</v>
      </c>
      <c r="H173" s="3">
        <v>0</v>
      </c>
      <c r="I173" s="3">
        <v>1616.6840665277</v>
      </c>
    </row>
    <row r="174" spans="1:9" x14ac:dyDescent="0.25">
      <c r="A174">
        <v>52</v>
      </c>
      <c r="B174" t="s">
        <v>342</v>
      </c>
      <c r="C174" s="12" t="s">
        <v>343</v>
      </c>
      <c r="D174" s="12" t="s">
        <v>25</v>
      </c>
      <c r="E174" s="2">
        <v>0</v>
      </c>
      <c r="F174" s="2">
        <v>0</v>
      </c>
      <c r="G174" s="3">
        <v>3793.1962567850001</v>
      </c>
      <c r="H174" s="3">
        <v>203.06</v>
      </c>
      <c r="I174" s="3">
        <v>3996.256256785</v>
      </c>
    </row>
    <row r="175" spans="1:9" x14ac:dyDescent="0.25">
      <c r="A175">
        <v>53</v>
      </c>
      <c r="B175" t="s">
        <v>344</v>
      </c>
      <c r="C175" s="12" t="s">
        <v>345</v>
      </c>
      <c r="D175" s="12" t="s">
        <v>9</v>
      </c>
      <c r="E175" s="2">
        <v>0</v>
      </c>
      <c r="F175" s="2">
        <v>0</v>
      </c>
      <c r="G175" s="3">
        <v>11217.871296310999</v>
      </c>
      <c r="H175" s="3">
        <v>0</v>
      </c>
      <c r="I175" s="3">
        <v>11217.871296310999</v>
      </c>
    </row>
    <row r="176" spans="1:9" x14ac:dyDescent="0.25">
      <c r="A176">
        <v>54</v>
      </c>
      <c r="B176" t="s">
        <v>346</v>
      </c>
      <c r="C176" s="12" t="s">
        <v>347</v>
      </c>
      <c r="D176" s="12" t="s">
        <v>22</v>
      </c>
      <c r="E176" s="2">
        <v>0</v>
      </c>
      <c r="F176" s="2">
        <v>0</v>
      </c>
      <c r="G176" s="3">
        <v>8048.4117667166001</v>
      </c>
      <c r="H176" s="3">
        <v>289.2</v>
      </c>
      <c r="I176" s="3">
        <v>8337.6117667166</v>
      </c>
    </row>
    <row r="177" spans="1:9" x14ac:dyDescent="0.25">
      <c r="A177">
        <v>55</v>
      </c>
      <c r="B177" t="s">
        <v>338</v>
      </c>
      <c r="C177" s="12" t="s">
        <v>339</v>
      </c>
      <c r="D177" s="12" t="s">
        <v>44</v>
      </c>
      <c r="E177" s="2">
        <v>0</v>
      </c>
      <c r="F177" s="2">
        <v>0</v>
      </c>
      <c r="G177" s="3">
        <v>1566.4955623146</v>
      </c>
      <c r="H177" s="3">
        <v>0</v>
      </c>
      <c r="I177" s="3">
        <v>1566.4955623146</v>
      </c>
    </row>
    <row r="178" spans="1:9" x14ac:dyDescent="0.25">
      <c r="A178">
        <v>56</v>
      </c>
      <c r="B178" t="s">
        <v>348</v>
      </c>
      <c r="C178" s="12" t="s">
        <v>349</v>
      </c>
      <c r="D178" s="12" t="s">
        <v>14</v>
      </c>
      <c r="E178" s="2">
        <v>0</v>
      </c>
      <c r="F178" s="2">
        <v>0</v>
      </c>
      <c r="G178" s="3">
        <v>0</v>
      </c>
      <c r="H178" s="3">
        <v>36.46</v>
      </c>
      <c r="I178" s="3">
        <v>36.46</v>
      </c>
    </row>
    <row r="179" spans="1:9" x14ac:dyDescent="0.25">
      <c r="A179">
        <v>57</v>
      </c>
      <c r="B179" t="s">
        <v>352</v>
      </c>
      <c r="C179" s="12" t="s">
        <v>353</v>
      </c>
      <c r="D179" s="12" t="s">
        <v>22</v>
      </c>
      <c r="E179" s="2">
        <v>0</v>
      </c>
      <c r="F179" s="2">
        <v>1</v>
      </c>
      <c r="G179" s="3">
        <v>6858.4028462675997</v>
      </c>
      <c r="H179" s="3">
        <v>109.35</v>
      </c>
      <c r="I179" s="3">
        <v>6967.7528462676</v>
      </c>
    </row>
    <row r="180" spans="1:9" x14ac:dyDescent="0.25">
      <c r="A180">
        <v>58</v>
      </c>
      <c r="B180" t="s">
        <v>354</v>
      </c>
      <c r="C180" s="12" t="s">
        <v>355</v>
      </c>
      <c r="D180" s="12" t="s">
        <v>14</v>
      </c>
      <c r="E180" s="2">
        <v>0</v>
      </c>
      <c r="F180" s="2">
        <v>0</v>
      </c>
      <c r="G180" s="3">
        <v>1339.7979446621</v>
      </c>
      <c r="H180" s="3">
        <v>0</v>
      </c>
      <c r="I180" s="3">
        <v>1339.7979446621</v>
      </c>
    </row>
    <row r="181" spans="1:9" x14ac:dyDescent="0.25">
      <c r="A181">
        <v>59</v>
      </c>
      <c r="B181" t="s">
        <v>356</v>
      </c>
      <c r="C181" s="12" t="s">
        <v>357</v>
      </c>
      <c r="D181" s="12" t="s">
        <v>33</v>
      </c>
      <c r="E181" s="2">
        <v>0</v>
      </c>
      <c r="F181" s="2">
        <v>1</v>
      </c>
      <c r="G181" s="3">
        <v>5190.8271272129996</v>
      </c>
      <c r="H181" s="3">
        <v>0</v>
      </c>
      <c r="I181" s="3">
        <v>5190.8271272129996</v>
      </c>
    </row>
    <row r="182" spans="1:9" x14ac:dyDescent="0.25">
      <c r="A182">
        <v>60</v>
      </c>
      <c r="B182" t="s">
        <v>358</v>
      </c>
      <c r="C182" s="12" t="s">
        <v>359</v>
      </c>
      <c r="D182" s="12" t="s">
        <v>14</v>
      </c>
      <c r="E182" s="2">
        <v>0</v>
      </c>
      <c r="F182" s="2">
        <v>0</v>
      </c>
      <c r="G182" s="3">
        <v>6336.4251502606003</v>
      </c>
      <c r="H182" s="3">
        <v>16.66</v>
      </c>
      <c r="I182" s="3">
        <v>6353.0851502606001</v>
      </c>
    </row>
    <row r="183" spans="1:9" x14ac:dyDescent="0.25">
      <c r="A183">
        <v>61</v>
      </c>
      <c r="B183" t="s">
        <v>360</v>
      </c>
      <c r="C183" s="12" t="s">
        <v>361</v>
      </c>
      <c r="D183" s="12" t="s">
        <v>30</v>
      </c>
      <c r="E183" s="2">
        <v>0</v>
      </c>
      <c r="F183" s="2">
        <v>1</v>
      </c>
      <c r="G183" s="3">
        <v>3912.6078339033002</v>
      </c>
      <c r="H183" s="3">
        <v>0</v>
      </c>
      <c r="I183" s="3">
        <v>3912.6078339033002</v>
      </c>
    </row>
    <row r="184" spans="1:9" x14ac:dyDescent="0.25">
      <c r="A184">
        <v>62</v>
      </c>
      <c r="B184" t="s">
        <v>364</v>
      </c>
      <c r="C184" s="12" t="s">
        <v>365</v>
      </c>
      <c r="D184" s="12" t="s">
        <v>14</v>
      </c>
      <c r="E184" s="2">
        <v>0</v>
      </c>
      <c r="F184" s="2">
        <v>0</v>
      </c>
      <c r="G184" s="3">
        <v>1667.3077341774999</v>
      </c>
      <c r="H184" s="3">
        <v>48.88</v>
      </c>
      <c r="I184" s="3">
        <v>1716.1877341775</v>
      </c>
    </row>
    <row r="185" spans="1:9" ht="15.75" thickBot="1" x14ac:dyDescent="0.3">
      <c r="A185">
        <v>63</v>
      </c>
      <c r="B185" t="s">
        <v>362</v>
      </c>
      <c r="C185" s="12" t="s">
        <v>363</v>
      </c>
      <c r="D185" s="12" t="s">
        <v>22</v>
      </c>
      <c r="E185" s="2">
        <v>0</v>
      </c>
      <c r="F185" s="2">
        <v>1</v>
      </c>
      <c r="G185" s="3">
        <v>13440.091597283001</v>
      </c>
      <c r="H185" s="3">
        <v>171.3</v>
      </c>
      <c r="I185" s="3">
        <v>13611.391597283</v>
      </c>
    </row>
    <row r="186" spans="1:9" s="18" customFormat="1" ht="15.75" thickBot="1" x14ac:dyDescent="0.3">
      <c r="A186" s="14"/>
      <c r="B186" s="14" t="s">
        <v>368</v>
      </c>
      <c r="C186" s="15"/>
      <c r="D186" s="15"/>
      <c r="E186" s="16">
        <f>SUM(E123:E185)</f>
        <v>0</v>
      </c>
      <c r="F186" s="16">
        <f>SUM(F123:F185)</f>
        <v>21</v>
      </c>
      <c r="G186" s="17">
        <f>SUM(G123:G185)</f>
        <v>312908.7863591364</v>
      </c>
      <c r="H186" s="17">
        <f>SUM(H123:H185)</f>
        <v>4959.2600000000011</v>
      </c>
      <c r="I186" s="17">
        <f>SUM(I123:I185)</f>
        <v>317868.04635913629</v>
      </c>
    </row>
    <row r="187" spans="1:9" ht="15.75" thickBot="1" x14ac:dyDescent="0.3">
      <c r="A187" s="1"/>
      <c r="B187" s="1" t="s">
        <v>369</v>
      </c>
      <c r="C187" s="11"/>
      <c r="D187" s="11"/>
      <c r="E187" s="1"/>
      <c r="F187" s="1"/>
      <c r="G187" s="1"/>
      <c r="H187" s="1"/>
      <c r="I187" s="1"/>
    </row>
    <row r="188" spans="1:9" ht="15.75" thickBot="1" x14ac:dyDescent="0.3">
      <c r="A188">
        <v>1</v>
      </c>
      <c r="B188" t="s">
        <v>370</v>
      </c>
      <c r="C188" s="12" t="s">
        <v>371</v>
      </c>
      <c r="D188" s="12" t="s">
        <v>14</v>
      </c>
      <c r="E188" s="2">
        <v>0</v>
      </c>
      <c r="F188" s="2">
        <v>0</v>
      </c>
      <c r="G188" s="3">
        <v>6034.9685602344998</v>
      </c>
      <c r="H188" s="3">
        <v>420</v>
      </c>
      <c r="I188" s="3">
        <v>6454.9685602344998</v>
      </c>
    </row>
    <row r="189" spans="1:9" s="18" customFormat="1" ht="15.75" thickBot="1" x14ac:dyDescent="0.3">
      <c r="A189" s="14"/>
      <c r="B189" s="14" t="s">
        <v>372</v>
      </c>
      <c r="C189" s="15"/>
      <c r="D189" s="15"/>
      <c r="E189" s="16">
        <f>SUM(E188:E188)</f>
        <v>0</v>
      </c>
      <c r="F189" s="16">
        <f>SUM(F188:F188)</f>
        <v>0</v>
      </c>
      <c r="G189" s="17">
        <f>SUM(G188:G188)</f>
        <v>6034.9685602344998</v>
      </c>
      <c r="H189" s="17">
        <f>SUM(H188:H188)</f>
        <v>420</v>
      </c>
      <c r="I189" s="17">
        <f>SUM(I188:I188)</f>
        <v>6454.9685602344998</v>
      </c>
    </row>
    <row r="190" spans="1:9" ht="15.75" thickBot="1" x14ac:dyDescent="0.3">
      <c r="A190" s="4"/>
      <c r="B190" s="4" t="s">
        <v>373</v>
      </c>
      <c r="C190" s="13"/>
      <c r="D190" s="13"/>
      <c r="E190" s="5">
        <f>E28+E82+E109+E117+E121+E186+E189</f>
        <v>58</v>
      </c>
      <c r="F190" s="5">
        <f>F28+F82+F109+F117+F121+F186+F189</f>
        <v>95</v>
      </c>
      <c r="G190" s="6">
        <f>G28+G82+G109+G117+G121+G186+G189</f>
        <v>2028686.3224880707</v>
      </c>
      <c r="H190" s="6">
        <f>H28+H82+H109+H117+H121+H186+H189</f>
        <v>60540.039999999994</v>
      </c>
      <c r="I190" s="6">
        <f>I28+I82+I109+I117+I121+I186+I189</f>
        <v>2089226.3624880703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3:I185">
    <sortCondition ref="B123:B1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2021-06-23T06:18:31Z</dcterms:created>
  <dcterms:modified xsi:type="dcterms:W3CDTF">2021-06-23T06:29:58Z</dcterms:modified>
  <cp:category/>
</cp:coreProperties>
</file>