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S:\5.1_PRIPRAVNIKI\2022\05\Oddano\"/>
    </mc:Choice>
  </mc:AlternateContent>
  <xr:revisionPtr revIDLastSave="0" documentId="13_ncr:1_{1741EE04-8AC2-4920-A1DB-C71A388ACBBC}" xr6:coauthVersionLast="47" xr6:coauthVersionMax="47" xr10:uidLastSave="{00000000-0000-0000-0000-000000000000}"/>
  <bookViews>
    <workbookView xWindow="12975" yWindow="135" windowWidth="14700" windowHeight="14070" xr2:uid="{00000000-000D-0000-FFFF-FFFF00000000}"/>
  </bookViews>
  <sheets>
    <sheet name="Zahtev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8" i="1" l="1"/>
  <c r="H198" i="1"/>
  <c r="G198" i="1"/>
  <c r="F198" i="1"/>
  <c r="E198" i="1"/>
  <c r="I195" i="1"/>
  <c r="H195" i="1"/>
  <c r="G195" i="1"/>
  <c r="F195" i="1"/>
  <c r="E195" i="1"/>
  <c r="I125" i="1"/>
  <c r="H125" i="1"/>
  <c r="G125" i="1"/>
  <c r="F125" i="1"/>
  <c r="E125" i="1"/>
  <c r="I121" i="1"/>
  <c r="H121" i="1"/>
  <c r="G121" i="1"/>
  <c r="F121" i="1"/>
  <c r="E121" i="1"/>
  <c r="I114" i="1"/>
  <c r="H114" i="1"/>
  <c r="G114" i="1"/>
  <c r="F114" i="1"/>
  <c r="E114" i="1"/>
  <c r="I82" i="1"/>
  <c r="H82" i="1"/>
  <c r="G82" i="1"/>
  <c r="F82" i="1"/>
  <c r="E82" i="1"/>
  <c r="I29" i="1"/>
  <c r="H29" i="1"/>
  <c r="G29" i="1"/>
  <c r="F29" i="1"/>
  <c r="E29" i="1"/>
  <c r="I199" i="1" l="1"/>
  <c r="E199" i="1"/>
  <c r="F199" i="1"/>
  <c r="G199" i="1"/>
  <c r="H199" i="1"/>
</calcChain>
</file>

<file path=xl/sharedStrings.xml><?xml version="1.0" encoding="utf-8"?>
<sst xmlns="http://schemas.openxmlformats.org/spreadsheetml/2006/main" count="573" uniqueCount="400">
  <si>
    <t>Izvajalec</t>
  </si>
  <si>
    <t>IVZ št.</t>
  </si>
  <si>
    <t>OE</t>
  </si>
  <si>
    <t>Sekund. in zdravniki  pripravniki (št. novih)</t>
  </si>
  <si>
    <t>Ostali pripravniki (št. novih)</t>
  </si>
  <si>
    <t>Povračilo stroškov za plače (v EUR)</t>
  </si>
  <si>
    <t>Povračilo stroškov mentorstva (v EUR)</t>
  </si>
  <si>
    <t>Povračilo stroškov za plače in mentorstva (v EUR)</t>
  </si>
  <si>
    <t>A   BOLNIŠNICE</t>
  </si>
  <si>
    <t>BOLNIŠNICA TOPOLŠICA</t>
  </si>
  <si>
    <t xml:space="preserve">09601 </t>
  </si>
  <si>
    <t>RK</t>
  </si>
  <si>
    <t>BOLNIŠNICA SEŽANA</t>
  </si>
  <si>
    <t xml:space="preserve">03771 </t>
  </si>
  <si>
    <t>KP</t>
  </si>
  <si>
    <t>BOLNIŠNICA ZA GINEKOLOGIJO IN PORODNIŠTVO KRANJ</t>
  </si>
  <si>
    <t xml:space="preserve">04031 </t>
  </si>
  <si>
    <t>KR</t>
  </si>
  <si>
    <t>BOLNIŠNICA ZA ŽENSKE BOLEZNI IN PORODNIŠTVO POSTOJNA</t>
  </si>
  <si>
    <t xml:space="preserve">03751 </t>
  </si>
  <si>
    <t>ONKOLOŠKI INŠTITUT LJUBLJANA</t>
  </si>
  <si>
    <t xml:space="preserve">10481 </t>
  </si>
  <si>
    <t>LJ</t>
  </si>
  <si>
    <t>PSIHIATRIČNA BOLNIŠNICA BEGUNJE</t>
  </si>
  <si>
    <t xml:space="preserve">04131 </t>
  </si>
  <si>
    <t>PSIHIATRIČNA BOLNIŠNICA IDRIJA</t>
  </si>
  <si>
    <t xml:space="preserve">10715 </t>
  </si>
  <si>
    <t>PSIHIATRIČNA BOLNIŠNICA ORMOŽ</t>
  </si>
  <si>
    <t xml:space="preserve">07531 </t>
  </si>
  <si>
    <t>MB</t>
  </si>
  <si>
    <t>PSIHIATRIČNA BOLNIŠNICA VOJNIK</t>
  </si>
  <si>
    <t xml:space="preserve">19290 </t>
  </si>
  <si>
    <t>CE</t>
  </si>
  <si>
    <t>UNIVERZITETNA PSIHIATRIČNA KLINIKA LJUBLJANA</t>
  </si>
  <si>
    <t xml:space="preserve">11526 </t>
  </si>
  <si>
    <t>SPLOŠNA BOLNIŠNICA DR. FRANCA DERGANCA NOVA GORICA</t>
  </si>
  <si>
    <t xml:space="preserve">00016 </t>
  </si>
  <si>
    <t>NG</t>
  </si>
  <si>
    <t>SPLOŠNA BOLNIŠNICA BREŽICE</t>
  </si>
  <si>
    <t xml:space="preserve">00128 </t>
  </si>
  <si>
    <t>KK</t>
  </si>
  <si>
    <t>SPLOŠNA BOLNIŠNICA CELJE</t>
  </si>
  <si>
    <t xml:space="preserve">02727 </t>
  </si>
  <si>
    <t>SPLOŠNA BOLNIŠNICA DR. JOŽETA POTRČA PTUJ</t>
  </si>
  <si>
    <t xml:space="preserve">07644 </t>
  </si>
  <si>
    <t>SPLOŠNA BOLNIŠNICA IZOLA OSPEDALE</t>
  </si>
  <si>
    <t xml:space="preserve">03821 </t>
  </si>
  <si>
    <t>SPLOŠNA BOLNIŠNICA JESENICE</t>
  </si>
  <si>
    <t xml:space="preserve">04071 </t>
  </si>
  <si>
    <t>SPLOŠNA BOLNIŠNICA MURSKA SOBOTA</t>
  </si>
  <si>
    <t xml:space="preserve">08664 </t>
  </si>
  <si>
    <t>MS</t>
  </si>
  <si>
    <t>SPLOŠNA BOLNIŠNICA NOVO MESTO</t>
  </si>
  <si>
    <t xml:space="preserve">00374 </t>
  </si>
  <si>
    <t>NM</t>
  </si>
  <si>
    <t>SPLOŠNA BOLNIŠNICA SLOVENJ GRADEC</t>
  </si>
  <si>
    <t xml:space="preserve">14450 </t>
  </si>
  <si>
    <t>SPLOŠNA BOLNIŠNICA TRBOVLJE</t>
  </si>
  <si>
    <t xml:space="preserve">10001 </t>
  </si>
  <si>
    <t>UNIVERZITETNA KLINIKA ZA PLJUČNE BOLEZNI IN ALERGIJO GOLNIK</t>
  </si>
  <si>
    <t xml:space="preserve">12307 </t>
  </si>
  <si>
    <t>UNIVERZITETNI KLINIČNI CENTER LJUBLJANA</t>
  </si>
  <si>
    <t xml:space="preserve">06001 </t>
  </si>
  <si>
    <t>UNIVERZITETNI KLINIČNI CENTER MARIBOR</t>
  </si>
  <si>
    <t xml:space="preserve">08051 </t>
  </si>
  <si>
    <t>UNIVERZITETNI REHABILITACIJSKI INŠTITUT REPUBLIKE SLOVENIJE - SOČA</t>
  </si>
  <si>
    <t xml:space="preserve">10601 </t>
  </si>
  <si>
    <t>BOLNIŠNICA ZA OTROKE ŠENTVID PRI STIČNI</t>
  </si>
  <si>
    <t xml:space="preserve">11661 </t>
  </si>
  <si>
    <t>ORTOPEDSKA BOLNIŠNICA VALDOLTRA</t>
  </si>
  <si>
    <t xml:space="preserve">03791 </t>
  </si>
  <si>
    <t>Skupaj bolnišnice</t>
  </si>
  <si>
    <t>B   ZDRAVSTVENI DOMOVI</t>
  </si>
  <si>
    <t>ZDRAVSTVENI DOM AJDOVŠČINA</t>
  </si>
  <si>
    <t xml:space="preserve">00130 </t>
  </si>
  <si>
    <t>ZDRAVSTVENI DOM BREŽICE</t>
  </si>
  <si>
    <t xml:space="preserve">00100 </t>
  </si>
  <si>
    <t>ZDRAVSTVENI DOM CELJE</t>
  </si>
  <si>
    <t xml:space="preserve">02131 </t>
  </si>
  <si>
    <t>ZDRAVSTVENI DOM ČRNOMELJ</t>
  </si>
  <si>
    <t xml:space="preserve">00370 </t>
  </si>
  <si>
    <t>ZDRAVSTVENI DOM DOMŽALE</t>
  </si>
  <si>
    <t xml:space="preserve">10201 </t>
  </si>
  <si>
    <t>ZDRAVSTVENI DOM MARIBOR</t>
  </si>
  <si>
    <t xml:space="preserve">07883 </t>
  </si>
  <si>
    <t>ZDRAVSTVENI DOM DR. FRANCA AMBROŽIČ POSTOJNA</t>
  </si>
  <si>
    <t xml:space="preserve">03613 </t>
  </si>
  <si>
    <t>ZDRAVSTVENI DOM RIBNICA</t>
  </si>
  <si>
    <t xml:space="preserve">06830 </t>
  </si>
  <si>
    <t>ZDRAVSTVENI DOM KAMNIK</t>
  </si>
  <si>
    <t xml:space="preserve">10321 </t>
  </si>
  <si>
    <t>ZDRAVSTVENI DOM DRAVOGRAD</t>
  </si>
  <si>
    <t xml:space="preserve">14001 </t>
  </si>
  <si>
    <t>ZDRAVSTVENI DOM G. RADGONA</t>
  </si>
  <si>
    <t xml:space="preserve">00350 </t>
  </si>
  <si>
    <t>ZDRAVSTVENI DOM KOČEVJE</t>
  </si>
  <si>
    <t xml:space="preserve">06651 </t>
  </si>
  <si>
    <t>ZDRAVSTVENI DOM KRŠKO</t>
  </si>
  <si>
    <t xml:space="preserve">09101 </t>
  </si>
  <si>
    <t>ZDRAVSTVENI DOM LAŠKO</t>
  </si>
  <si>
    <t xml:space="preserve">02326 </t>
  </si>
  <si>
    <t>ZDRAVSTVENI DOM LENART</t>
  </si>
  <si>
    <t xml:space="preserve">08025 </t>
  </si>
  <si>
    <t>ZDRAVSTVENI DOM LENDAVA - EH LENDVA</t>
  </si>
  <si>
    <t xml:space="preserve">00351 </t>
  </si>
  <si>
    <t>ZDRAVSTVENI DOM LITIJA</t>
  </si>
  <si>
    <t xml:space="preserve">10401 </t>
  </si>
  <si>
    <t>ZDRAVSTVENI DOM LJUBLJANA</t>
  </si>
  <si>
    <t xml:space="preserve">05011 </t>
  </si>
  <si>
    <t>ZDRAVSTVENI DOM LJUTOMER</t>
  </si>
  <si>
    <t xml:space="preserve">00352 </t>
  </si>
  <si>
    <t>ZDRAVSTVENI DOM LOGATEC</t>
  </si>
  <si>
    <t xml:space="preserve">07001 </t>
  </si>
  <si>
    <t>ZDRAVSTVENI DOM MEDVODE</t>
  </si>
  <si>
    <t xml:space="preserve">50501 </t>
  </si>
  <si>
    <t>ZDRAVSTVENI DOM METLIKA</t>
  </si>
  <si>
    <t xml:space="preserve">00371 </t>
  </si>
  <si>
    <t>ZDRAVSTVENI DOM MURSKA SOBOTA</t>
  </si>
  <si>
    <t xml:space="preserve">00353 </t>
  </si>
  <si>
    <t>ZDRAVSTVENI DOM NOVO MESTO</t>
  </si>
  <si>
    <t xml:space="preserve">00372 </t>
  </si>
  <si>
    <t>ZDRAVSTVENI DOM ORMOŽ</t>
  </si>
  <si>
    <t xml:space="preserve">07501 </t>
  </si>
  <si>
    <t>ZDRAVSTVENI DOM PTUJ</t>
  </si>
  <si>
    <t xml:space="preserve">07715 </t>
  </si>
  <si>
    <t>ZDRAVSTVENI DOM RADLJE</t>
  </si>
  <si>
    <t xml:space="preserve">14041 </t>
  </si>
  <si>
    <t>ZDRAVSTVENI DOM RAVNE NA KOROŠKEM</t>
  </si>
  <si>
    <t xml:space="preserve">14141 </t>
  </si>
  <si>
    <t>ZDRAVSTVENI DOM SEVNICA</t>
  </si>
  <si>
    <t xml:space="preserve">02371 </t>
  </si>
  <si>
    <t>ZDRAVSTVENI DOM SEŽANA</t>
  </si>
  <si>
    <t xml:space="preserve">03681 </t>
  </si>
  <si>
    <t>ZDRAVSTVENI DOM SLOVENJ GRADEC</t>
  </si>
  <si>
    <t xml:space="preserve">14300 </t>
  </si>
  <si>
    <t>ZDRAVSTVENI DOM SLOVENSKA BISTRICA</t>
  </si>
  <si>
    <t xml:space="preserve">07557 </t>
  </si>
  <si>
    <t>ZDRAVSTVENI DOM SLOVENSKE KONJICE</t>
  </si>
  <si>
    <t xml:space="preserve">02416 </t>
  </si>
  <si>
    <t>ZDRAVSTVENI DOM ŠENTJUR</t>
  </si>
  <si>
    <t xml:space="preserve">02486 </t>
  </si>
  <si>
    <t>ZDRAVSTVENI DOM ŠMARJE PRI JELŠAH</t>
  </si>
  <si>
    <t xml:space="preserve">02546 </t>
  </si>
  <si>
    <t>ZDRAVSTVENI DOM TOLMIN</t>
  </si>
  <si>
    <t xml:space="preserve">00133 </t>
  </si>
  <si>
    <t>ZDRAVSTVENI DOM TRBOVLJE</t>
  </si>
  <si>
    <t xml:space="preserve">07317 </t>
  </si>
  <si>
    <t>ZDRAVSTVENI DOM TREBNJE</t>
  </si>
  <si>
    <t xml:space="preserve">00373 </t>
  </si>
  <si>
    <t>ZDRAVSTVENI DOM VELENJE</t>
  </si>
  <si>
    <t xml:space="preserve">09502 </t>
  </si>
  <si>
    <t>ZDRAVSTVENI DOM ZAGORJE OB SAVI</t>
  </si>
  <si>
    <t xml:space="preserve">07381 </t>
  </si>
  <si>
    <t>ZDRAVSTVENO REŠEVALNI CENTER KOROŠKE</t>
  </si>
  <si>
    <t xml:space="preserve">14381 </t>
  </si>
  <si>
    <t>ZGORNJESAVINJSKI ZDRAVSTVENI DOM NAZARJE</t>
  </si>
  <si>
    <t xml:space="preserve">09721 </t>
  </si>
  <si>
    <t>OSNOVNO ZDRAVSTVO GORENJSKE, ZD RADOVLJICA</t>
  </si>
  <si>
    <t xml:space="preserve">04385 </t>
  </si>
  <si>
    <t>OSNOVNO ZDRAVSTVO GORENJSKE, ZD BLED</t>
  </si>
  <si>
    <t xml:space="preserve">04820 </t>
  </si>
  <si>
    <t>OSNOVNO ZDRAVSTVO GORENJSKE, ZD JESENICE</t>
  </si>
  <si>
    <t xml:space="preserve">04201 </t>
  </si>
  <si>
    <t>OSNOVNO ZDRAVSTVO GORENJSKE</t>
  </si>
  <si>
    <t xml:space="preserve">04450 </t>
  </si>
  <si>
    <t>OSNOVNO ZDRAVSTVO GORENJSKE, ZD ŠKOFJA LOKA</t>
  </si>
  <si>
    <t xml:space="preserve">04660 </t>
  </si>
  <si>
    <t>OSNOVNO ZDRAVSTVO GORENJSKE, ZD TRŽIČ</t>
  </si>
  <si>
    <t xml:space="preserve">04330 </t>
  </si>
  <si>
    <t>ZDRAVSTVENI DOM DR. JOŽETA POTRATE ŽALEC</t>
  </si>
  <si>
    <t xml:space="preserve">02641 </t>
  </si>
  <si>
    <t>ZDRAVSTVENI DOM NOVA GORICA</t>
  </si>
  <si>
    <t xml:space="preserve">00131 </t>
  </si>
  <si>
    <t>ZDRAVSTVENI DOM ZOBOZDRAVSTVENO VARSTVO NOVA GORICA</t>
  </si>
  <si>
    <t xml:space="preserve">00132 </t>
  </si>
  <si>
    <t>Skupaj zdravstveni domovi</t>
  </si>
  <si>
    <t>C    ZASEBNIKI</t>
  </si>
  <si>
    <t>ARISTOTEL D.O.O.</t>
  </si>
  <si>
    <t xml:space="preserve">29138 </t>
  </si>
  <si>
    <t>ZASEBNA PEDIATRIČNA AMBULANTA DAMIR</t>
  </si>
  <si>
    <t xml:space="preserve">31233 </t>
  </si>
  <si>
    <t>BARBARA ŠKRLJ GOLOB - ZASEBNA</t>
  </si>
  <si>
    <t xml:space="preserve">24431 </t>
  </si>
  <si>
    <t>DIDENT D.O.O.</t>
  </si>
  <si>
    <t xml:space="preserve">27255 </t>
  </si>
  <si>
    <t>ALENKA JERIČ JAKLIČ - FIZIOTERAPIJA</t>
  </si>
  <si>
    <t xml:space="preserve">12959 </t>
  </si>
  <si>
    <t>IZTOK KRIŽNAR, DR. DENT. MED.</t>
  </si>
  <si>
    <t xml:space="preserve">27067 </t>
  </si>
  <si>
    <t>LEONARDO, D.O.O., KRANJ</t>
  </si>
  <si>
    <t xml:space="preserve">27282 </t>
  </si>
  <si>
    <t>ZOBOZDRAVNIK - MATANIČ JASENKA</t>
  </si>
  <si>
    <t xml:space="preserve">25047 </t>
  </si>
  <si>
    <t>JANJA OBLAK - ZDOLŠEK- ZOBOZDRAVNICA</t>
  </si>
  <si>
    <t xml:space="preserve">24491 </t>
  </si>
  <si>
    <t>ORTHOS, LJUBLJANA</t>
  </si>
  <si>
    <t xml:space="preserve">24114 </t>
  </si>
  <si>
    <t>PACIENT D.O.O., LJUBLJANA</t>
  </si>
  <si>
    <t xml:space="preserve">24879 </t>
  </si>
  <si>
    <t>ALENKA POGAČAR - FIZIOTERAPIJA POGAČAR</t>
  </si>
  <si>
    <t xml:space="preserve">24106 </t>
  </si>
  <si>
    <t>REŠEVALEC D.O.O. LJUBLJANA</t>
  </si>
  <si>
    <t xml:space="preserve">24595 </t>
  </si>
  <si>
    <t>SANLOREM, D.O.O.</t>
  </si>
  <si>
    <t xml:space="preserve">31331 </t>
  </si>
  <si>
    <t>TURZIS D.O.O.</t>
  </si>
  <si>
    <t xml:space="preserve">33079 </t>
  </si>
  <si>
    <t>VALERIJA PRETNAR RAMOVŠ</t>
  </si>
  <si>
    <t xml:space="preserve">27162 </t>
  </si>
  <si>
    <t>ZASEBNA ORDINACIJA - UNUK- KLANČNIK</t>
  </si>
  <si>
    <t xml:space="preserve">19489 </t>
  </si>
  <si>
    <t xml:space="preserve">ZDRAVSTVENI ZAVOD FIZIATRIJA IZOLA </t>
  </si>
  <si>
    <t xml:space="preserve">25270 </t>
  </si>
  <si>
    <t>ODONTO HRPELJE</t>
  </si>
  <si>
    <t xml:space="preserve">25329 </t>
  </si>
  <si>
    <t>ZOBOZDRAVSTVO OBLAK, D.O.O.</t>
  </si>
  <si>
    <t xml:space="preserve">27131 </t>
  </si>
  <si>
    <t xml:space="preserve">FIZIOTERAPIJA - PETRA ČEBOKELJ DIPL.FIZIOT. </t>
  </si>
  <si>
    <t xml:space="preserve">31236 </t>
  </si>
  <si>
    <t>MODMED PODJETJE ZA ZDRAVSTVENO DEJAVNOST D.O.O.</t>
  </si>
  <si>
    <t xml:space="preserve">20331 </t>
  </si>
  <si>
    <t>DENTALNI CENTER TATALOVIČ ZOBOZDRAVSTVO D.O.O.</t>
  </si>
  <si>
    <t xml:space="preserve">29249 </t>
  </si>
  <si>
    <t>DR. ČOK DENTAL, ZOBOZDRAVSTVO D.O.O.</t>
  </si>
  <si>
    <t xml:space="preserve">25257 </t>
  </si>
  <si>
    <t>KG-DENT, ZOBOZDRAVSTVENE STORITVE D.O.O.</t>
  </si>
  <si>
    <t xml:space="preserve">00061 </t>
  </si>
  <si>
    <t>ZOBOZDRAVSTVO LUKAN, ZOBOZDRAVSTVENE IN DRUGE STORITVE, D.O.O.</t>
  </si>
  <si>
    <t xml:space="preserve">20687 </t>
  </si>
  <si>
    <t>AMIGDALA D.O.O.</t>
  </si>
  <si>
    <t xml:space="preserve">20689 </t>
  </si>
  <si>
    <t>KLINIČNO PSIHOLOŠKA ORDINACIJA IRENA BRUDAR, UNIV. DIPL. PSIH., SPEC. KLIN. PSIH.</t>
  </si>
  <si>
    <t xml:space="preserve">29191 </t>
  </si>
  <si>
    <t>FIZIOTERAPIJA, LUKA SUMRAK, S.P.</t>
  </si>
  <si>
    <t xml:space="preserve">00146 </t>
  </si>
  <si>
    <t>IATROS - DR. KOŠOROK D.O.O., ZASEBNI MEDICINSKI CENTER</t>
  </si>
  <si>
    <t xml:space="preserve">24627 </t>
  </si>
  <si>
    <t>Skupaj zasebniki</t>
  </si>
  <si>
    <t>D   ZDRAVILIŠČA</t>
  </si>
  <si>
    <t>MLADINSKO KLIMATSKO ZDRAVILIŠČE RAKITNA</t>
  </si>
  <si>
    <t xml:space="preserve">10931 </t>
  </si>
  <si>
    <t>TERME DOBRNA D.D.</t>
  </si>
  <si>
    <t xml:space="preserve">02906 </t>
  </si>
  <si>
    <t>THERMANA D.D.</t>
  </si>
  <si>
    <t xml:space="preserve">02910 </t>
  </si>
  <si>
    <t>UNITUR D.O.O.</t>
  </si>
  <si>
    <t xml:space="preserve">00076 </t>
  </si>
  <si>
    <t>Z.R.- ZDRAVSTVO D.O.O.</t>
  </si>
  <si>
    <t xml:space="preserve">02889 </t>
  </si>
  <si>
    <t>Skupaj zdravilišča</t>
  </si>
  <si>
    <t>E   ZAVODI ZA ZDRAVSTVENO VARSTVO</t>
  </si>
  <si>
    <t>NACIONALNI INŠTITUT ZA JAVNO ZDRAVJE</t>
  </si>
  <si>
    <t xml:space="preserve">50505 </t>
  </si>
  <si>
    <t>NACIONALNI LABORATORIJ ZA ZDRAVJE, OKOLJE IN HRANO</t>
  </si>
  <si>
    <t xml:space="preserve">50506 </t>
  </si>
  <si>
    <t>Skupaj zavodi za zdravstveno varstvo</t>
  </si>
  <si>
    <t>F   SOCIALNO VARSTVENI ZAVODI</t>
  </si>
  <si>
    <t>CENTER ZA STAREJŠE OBČANE LUCIJA</t>
  </si>
  <si>
    <t xml:space="preserve">25286 </t>
  </si>
  <si>
    <t>CUDV RADOVLJICA</t>
  </si>
  <si>
    <t xml:space="preserve">04968 </t>
  </si>
  <si>
    <t>CIRIUS KAMNIK</t>
  </si>
  <si>
    <t xml:space="preserve">10861 </t>
  </si>
  <si>
    <t>COMETT DOMOVI D.O.O.</t>
  </si>
  <si>
    <t xml:space="preserve">55169 </t>
  </si>
  <si>
    <t>CSS ŠKOFJA LOKA</t>
  </si>
  <si>
    <t xml:space="preserve">04927 </t>
  </si>
  <si>
    <t>DEOS, D.D.</t>
  </si>
  <si>
    <t xml:space="preserve">12743 </t>
  </si>
  <si>
    <t>DOM DANICE VOGRINEC MARIBOR</t>
  </si>
  <si>
    <t xml:space="preserve">15074 </t>
  </si>
  <si>
    <t>DOM DR. JOŽETA POTRČA POLJČANE</t>
  </si>
  <si>
    <t xml:space="preserve">20216 </t>
  </si>
  <si>
    <t>DOM KUZMA, D.O.O.</t>
  </si>
  <si>
    <t xml:space="preserve">17193 </t>
  </si>
  <si>
    <t>DOM LENART, D.O.O.</t>
  </si>
  <si>
    <t xml:space="preserve">20587 </t>
  </si>
  <si>
    <t>DOM LIPA D.O.O.</t>
  </si>
  <si>
    <t xml:space="preserve">31268 </t>
  </si>
  <si>
    <t>DOM OB SAVINJI CELJE</t>
  </si>
  <si>
    <t xml:space="preserve">02058 </t>
  </si>
  <si>
    <t>DOM PETRA UZARJA</t>
  </si>
  <si>
    <t xml:space="preserve">04931 </t>
  </si>
  <si>
    <t>DOM POČITKA MENGEŠ</t>
  </si>
  <si>
    <t xml:space="preserve">12603 </t>
  </si>
  <si>
    <t>DOM STAREJŠIH OBČANOV METLIKA</t>
  </si>
  <si>
    <t xml:space="preserve">09448 </t>
  </si>
  <si>
    <t>DOM POD GORCO D.O.O.</t>
  </si>
  <si>
    <t xml:space="preserve">20650 </t>
  </si>
  <si>
    <t>DOM STAREJŠIH IDILA D.O.O.</t>
  </si>
  <si>
    <t xml:space="preserve">20437 </t>
  </si>
  <si>
    <t>DOM STAREJŠIH LOGATEC</t>
  </si>
  <si>
    <t xml:space="preserve">12744 </t>
  </si>
  <si>
    <t>DOM STAREJŠIH NA FARI</t>
  </si>
  <si>
    <t xml:space="preserve">14614 </t>
  </si>
  <si>
    <t>DOM STAREJŠIH OBČANOV AJDOVŠČINA</t>
  </si>
  <si>
    <t xml:space="preserve">03296 </t>
  </si>
  <si>
    <t>DOM STAREJŠIH OBČANOV FUŽINE</t>
  </si>
  <si>
    <t xml:space="preserve">24368 </t>
  </si>
  <si>
    <t>DOM STAREJŠIH OBČANOV Gornja Radgona D.O.O.</t>
  </si>
  <si>
    <t xml:space="preserve">17194 </t>
  </si>
  <si>
    <t>DOM STAREJŠIH OBČANOV GROSUPLJE</t>
  </si>
  <si>
    <t xml:space="preserve">12731 </t>
  </si>
  <si>
    <t>DOM STAREJŠIH OBČANOV ILIRSKA BISTRICA</t>
  </si>
  <si>
    <t xml:space="preserve">03473 </t>
  </si>
  <si>
    <t>DOM STAREJŠIH OBČANOV LJUBLJANA BEŽIGRAD</t>
  </si>
  <si>
    <t xml:space="preserve">12601 </t>
  </si>
  <si>
    <t>DOM STAREJŠIH OBČANOV LJUBLJANA MOSTE-POLJE</t>
  </si>
  <si>
    <t xml:space="preserve">12654 </t>
  </si>
  <si>
    <t>DOM STAREJŠIH OBČANOV LJUBLJANA VIČ</t>
  </si>
  <si>
    <t xml:space="preserve">12737 </t>
  </si>
  <si>
    <t>DOM STAREJŠIH OBČANOV LJUBLJANA-ŠIŠKA</t>
  </si>
  <si>
    <t xml:space="preserve">12631 </t>
  </si>
  <si>
    <t xml:space="preserve">DOM STAREJŠIH OBČANOV NOVO MESTO </t>
  </si>
  <si>
    <t xml:space="preserve">09450 </t>
  </si>
  <si>
    <t>DOM STAREJŠIH OBČANOV PREDDVOR</t>
  </si>
  <si>
    <t xml:space="preserve">04921 </t>
  </si>
  <si>
    <t>DOM STAREJŠIH OBČANOV TREBNJE</t>
  </si>
  <si>
    <t xml:space="preserve">29135 </t>
  </si>
  <si>
    <t>DOM STAREJŠIH RAKIČAN</t>
  </si>
  <si>
    <t xml:space="preserve">17053 </t>
  </si>
  <si>
    <t>DOM STAREJŠIH ŠENTJUR</t>
  </si>
  <si>
    <t xml:space="preserve">31119 </t>
  </si>
  <si>
    <t>DOM TISJE ŠMARTNO PRI LITIJI</t>
  </si>
  <si>
    <t xml:space="preserve">12613 </t>
  </si>
  <si>
    <t>DOM UPOKOJENCEV  IMPOLJCA</t>
  </si>
  <si>
    <t xml:space="preserve">02059 </t>
  </si>
  <si>
    <t>DOM UPOKOJENCEV CENTER</t>
  </si>
  <si>
    <t xml:space="preserve">12626 </t>
  </si>
  <si>
    <t>DOM UPOKOJENCEV DOMŽALE</t>
  </si>
  <si>
    <t xml:space="preserve">12651 </t>
  </si>
  <si>
    <t>DOM UPOKOJENCEV DR. FRANCETA BERGELJA,</t>
  </si>
  <si>
    <t xml:space="preserve">04934 </t>
  </si>
  <si>
    <t>DOM UPOKOJENCEV FRANC SALAMON TRBOVLJE</t>
  </si>
  <si>
    <t xml:space="preserve">12607 </t>
  </si>
  <si>
    <t>DOM UPOKOJENCEV GRADIŠČE</t>
  </si>
  <si>
    <t xml:space="preserve">03301 </t>
  </si>
  <si>
    <t>DOM UPOKOJENCEV IZOLA - CASA DEL</t>
  </si>
  <si>
    <t xml:space="preserve">03901 </t>
  </si>
  <si>
    <t>DOM UPOKOJENCEV IDRIJA, D.O.O.</t>
  </si>
  <si>
    <t xml:space="preserve">12617 </t>
  </si>
  <si>
    <t>DOM UPOKOJENCEV KRANJ</t>
  </si>
  <si>
    <t xml:space="preserve">04916 </t>
  </si>
  <si>
    <t>DOM UPOKOJENCEV PODBRDO</t>
  </si>
  <si>
    <t xml:space="preserve">03312 </t>
  </si>
  <si>
    <t>DOM UPOKOJENCEV POLZELA</t>
  </si>
  <si>
    <t xml:space="preserve">02064 </t>
  </si>
  <si>
    <t>DOM UPOKOJENCEV POSTOJNA</t>
  </si>
  <si>
    <t xml:space="preserve">03899 </t>
  </si>
  <si>
    <t xml:space="preserve">DOM UPOKOJENCEV PTUJ </t>
  </si>
  <si>
    <t xml:space="preserve">20218 </t>
  </si>
  <si>
    <t>DOM UPOKOJENCEV SEŽANA</t>
  </si>
  <si>
    <t xml:space="preserve">25035 </t>
  </si>
  <si>
    <t>DOM UPOKOJENCEV VRHNIKA</t>
  </si>
  <si>
    <t xml:space="preserve">12623 </t>
  </si>
  <si>
    <t>DOM ZA VARSTVO ODRASLIH VELENJE</t>
  </si>
  <si>
    <t xml:space="preserve">09525 </t>
  </si>
  <si>
    <t>KOROŠKI DOM STAROSTNIKOV</t>
  </si>
  <si>
    <t xml:space="preserve">14395 </t>
  </si>
  <si>
    <t>LAMBRECHTOV DOM, SLOVENSKE KONJICE</t>
  </si>
  <si>
    <t xml:space="preserve">02065 </t>
  </si>
  <si>
    <t>OBALNI DOM UPOKOJENCEV KOPER - CASA</t>
  </si>
  <si>
    <t xml:space="preserve">03907 </t>
  </si>
  <si>
    <t>PRIZMA PONIKVE</t>
  </si>
  <si>
    <t xml:space="preserve">12656 </t>
  </si>
  <si>
    <t>SENECURA MARIBOR D.O.O.</t>
  </si>
  <si>
    <t xml:space="preserve">20411 </t>
  </si>
  <si>
    <t>DOM NA KRASU</t>
  </si>
  <si>
    <t xml:space="preserve">25187 </t>
  </si>
  <si>
    <t>SVZ HRASTOVEC</t>
  </si>
  <si>
    <t xml:space="preserve">15037 </t>
  </si>
  <si>
    <t>SVZ TABER</t>
  </si>
  <si>
    <t xml:space="preserve">27285 </t>
  </si>
  <si>
    <t>SVZ VITADOM</t>
  </si>
  <si>
    <t xml:space="preserve">24344 </t>
  </si>
  <si>
    <t>VDC TONČKE HOČEVAR</t>
  </si>
  <si>
    <t xml:space="preserve">12642 </t>
  </si>
  <si>
    <t>ZAVOD DOM MARIJE IN MARTE - KARITAS</t>
  </si>
  <si>
    <t xml:space="preserve">12733 </t>
  </si>
  <si>
    <t>ZAVOD KARION</t>
  </si>
  <si>
    <t xml:space="preserve">31174 </t>
  </si>
  <si>
    <t>ZAVOD PRISTAN</t>
  </si>
  <si>
    <t xml:space="preserve">33105 </t>
  </si>
  <si>
    <t>ZAVOD SV. MARTINA</t>
  </si>
  <si>
    <t xml:space="preserve">04060 </t>
  </si>
  <si>
    <t>ZAVOD SVETEGA CIRILA IN METODA BELTINCI</t>
  </si>
  <si>
    <t xml:space="preserve">17195 </t>
  </si>
  <si>
    <t>ZUDV DORNAVA</t>
  </si>
  <si>
    <t xml:space="preserve">15051 </t>
  </si>
  <si>
    <t>ZAVOD ŽUPNIJE TRNOVO - KARITAS</t>
  </si>
  <si>
    <t xml:space="preserve">55090 </t>
  </si>
  <si>
    <t>CENTER ZA IZOBRAŽEVANJE, REHABILITACIJO IN USPOSABLJANJE VIPAVA</t>
  </si>
  <si>
    <t xml:space="preserve">03297 </t>
  </si>
  <si>
    <t>Skupaj socialno varstveni zavodi</t>
  </si>
  <si>
    <t>G   ZAVOD RS ZA TRANSFUZIJSKO MEDICINO</t>
  </si>
  <si>
    <t>ZAVOD REPUBLIKE SLOVENIJE ZA TRANSFUZIJSKO MEDICINO</t>
  </si>
  <si>
    <t xml:space="preserve">10741 </t>
  </si>
  <si>
    <t>Skupaj zavod rs za transfuzijsko medicino</t>
  </si>
  <si>
    <t>SKUPAJ VSI</t>
  </si>
  <si>
    <t>Zap.
Št.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</si>
</sst>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1A8D5"/>
        <bgColor rgb="FF000000"/>
      </patternFill>
    </fill>
    <fill>
      <patternFill patternType="solid">
        <fgColor rgb="FF63DD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43A40"/>
        <bgColor rgb="FF0000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2" xfId="0" applyFont="1" applyFill="1" applyBorder="1"/>
    <xf numFmtId="3" fontId="0" fillId="0" borderId="0" xfId="0" applyNumberFormat="1"/>
    <xf numFmtId="4" fontId="0" fillId="0" borderId="0" xfId="0" applyNumberFormat="1"/>
    <xf numFmtId="0" fontId="2" fillId="4" borderId="3" xfId="0" applyFont="1" applyFill="1" applyBorder="1"/>
    <xf numFmtId="3" fontId="2" fillId="4" borderId="3" xfId="0" applyNumberFormat="1" applyFont="1" applyFill="1" applyBorder="1"/>
    <xf numFmtId="4" fontId="2" fillId="4" borderId="3" xfId="0" applyNumberFormat="1" applyFont="1" applyFill="1" applyBorder="1"/>
    <xf numFmtId="0" fontId="1" fillId="5" borderId="4" xfId="0" applyFont="1" applyFill="1" applyBorder="1"/>
    <xf numFmtId="3" fontId="1" fillId="5" borderId="4" xfId="0" applyNumberFormat="1" applyFont="1" applyFill="1" applyBorder="1"/>
    <xf numFmtId="4" fontId="1" fillId="5" borderId="4" xfId="0" applyNumberFormat="1" applyFont="1" applyFill="1" applyBorder="1"/>
    <xf numFmtId="0" fontId="1" fillId="2" borderId="1" xfId="0" applyFont="1" applyFill="1" applyBorder="1" applyAlignment="1">
      <alignment horizontal="center" vertical="top" wrapText="1"/>
    </xf>
    <xf numFmtId="0" fontId="2" fillId="4" borderId="6" xfId="0" applyFont="1" applyFill="1" applyBorder="1"/>
    <xf numFmtId="0" fontId="2" fillId="4" borderId="5" xfId="0" applyFont="1" applyFill="1" applyBorder="1"/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9"/>
  <sheetViews>
    <sheetView tabSelected="1" topLeftCell="A160" zoomScale="60" zoomScaleNormal="60" workbookViewId="0">
      <selection activeCell="H17" sqref="H17"/>
    </sheetView>
  </sheetViews>
  <sheetFormatPr defaultRowHeight="15" x14ac:dyDescent="0.25"/>
  <cols>
    <col min="1" max="1" width="6.5703125" customWidth="1"/>
    <col min="2" max="2" width="96.7109375" bestFit="1" customWidth="1"/>
    <col min="3" max="3" width="10" customWidth="1"/>
    <col min="4" max="4" width="5" customWidth="1"/>
    <col min="5" max="9" width="20" customWidth="1"/>
  </cols>
  <sheetData>
    <row r="1" spans="1:9" ht="45.75" thickBot="1" x14ac:dyDescent="0.3">
      <c r="A1" s="11" t="s">
        <v>399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ht="15.75" thickBot="1" x14ac:dyDescent="0.3">
      <c r="A2" s="2"/>
      <c r="B2" s="2" t="s">
        <v>8</v>
      </c>
      <c r="C2" s="2"/>
      <c r="D2" s="2"/>
      <c r="E2" s="2"/>
      <c r="F2" s="2"/>
      <c r="G2" s="2"/>
      <c r="H2" s="2"/>
      <c r="I2" s="2"/>
    </row>
    <row r="3" spans="1:9" x14ac:dyDescent="0.25">
      <c r="A3">
        <v>1</v>
      </c>
      <c r="B3" t="s">
        <v>12</v>
      </c>
      <c r="C3" t="s">
        <v>13</v>
      </c>
      <c r="D3" t="s">
        <v>14</v>
      </c>
      <c r="E3" s="3">
        <v>0</v>
      </c>
      <c r="F3" s="3">
        <v>0</v>
      </c>
      <c r="G3" s="4">
        <v>5694.0284320356004</v>
      </c>
      <c r="H3" s="4">
        <v>0</v>
      </c>
      <c r="I3" s="4">
        <v>5694.0284320356004</v>
      </c>
    </row>
    <row r="4" spans="1:9" x14ac:dyDescent="0.25">
      <c r="A4">
        <v>2</v>
      </c>
      <c r="B4" t="s">
        <v>9</v>
      </c>
      <c r="C4" t="s">
        <v>10</v>
      </c>
      <c r="D4" t="s">
        <v>11</v>
      </c>
      <c r="E4" s="3">
        <v>0</v>
      </c>
      <c r="F4" s="3">
        <v>0</v>
      </c>
      <c r="G4" s="4">
        <v>4339.6212981612998</v>
      </c>
      <c r="H4" s="4">
        <v>87.49</v>
      </c>
      <c r="I4" s="4">
        <v>4427.1112981612996</v>
      </c>
    </row>
    <row r="5" spans="1:9" x14ac:dyDescent="0.25">
      <c r="A5">
        <v>3</v>
      </c>
      <c r="B5" t="s">
        <v>15</v>
      </c>
      <c r="C5" t="s">
        <v>16</v>
      </c>
      <c r="D5" t="s">
        <v>17</v>
      </c>
      <c r="E5" s="3">
        <v>0</v>
      </c>
      <c r="F5" s="3">
        <v>0</v>
      </c>
      <c r="G5" s="4">
        <v>1582.1876323220999</v>
      </c>
      <c r="H5" s="4">
        <v>72.319999999999993</v>
      </c>
      <c r="I5" s="4">
        <v>1654.5076323221001</v>
      </c>
    </row>
    <row r="6" spans="1:9" x14ac:dyDescent="0.25">
      <c r="A6">
        <v>4</v>
      </c>
      <c r="B6" t="s">
        <v>67</v>
      </c>
      <c r="C6" t="s">
        <v>68</v>
      </c>
      <c r="D6" t="s">
        <v>22</v>
      </c>
      <c r="E6" s="3">
        <v>0</v>
      </c>
      <c r="F6" s="3">
        <v>0</v>
      </c>
      <c r="G6" s="4">
        <v>509.82072744820999</v>
      </c>
      <c r="H6" s="4">
        <v>0</v>
      </c>
      <c r="I6" s="4">
        <v>509.82072744820999</v>
      </c>
    </row>
    <row r="7" spans="1:9" x14ac:dyDescent="0.25">
      <c r="A7">
        <v>5</v>
      </c>
      <c r="B7" t="s">
        <v>18</v>
      </c>
      <c r="C7" t="s">
        <v>19</v>
      </c>
      <c r="D7" t="s">
        <v>14</v>
      </c>
      <c r="E7" s="3">
        <v>0</v>
      </c>
      <c r="F7" s="3">
        <v>0</v>
      </c>
      <c r="G7" s="4">
        <v>706.47</v>
      </c>
      <c r="H7" s="4">
        <v>0</v>
      </c>
      <c r="I7" s="4">
        <v>706.47</v>
      </c>
    </row>
    <row r="8" spans="1:9" x14ac:dyDescent="0.25">
      <c r="A8">
        <v>6</v>
      </c>
      <c r="B8" t="s">
        <v>20</v>
      </c>
      <c r="C8" t="s">
        <v>21</v>
      </c>
      <c r="D8" t="s">
        <v>22</v>
      </c>
      <c r="E8" s="3">
        <v>0</v>
      </c>
      <c r="F8" s="3">
        <v>1</v>
      </c>
      <c r="G8" s="4">
        <v>29256.956647383999</v>
      </c>
      <c r="H8" s="4">
        <v>618.51</v>
      </c>
      <c r="I8" s="4">
        <v>29875.466647384001</v>
      </c>
    </row>
    <row r="9" spans="1:9" x14ac:dyDescent="0.25">
      <c r="A9">
        <v>7</v>
      </c>
      <c r="B9" t="s">
        <v>69</v>
      </c>
      <c r="C9" t="s">
        <v>70</v>
      </c>
      <c r="D9" t="s">
        <v>14</v>
      </c>
      <c r="E9" s="3">
        <v>0</v>
      </c>
      <c r="F9" s="3">
        <v>0</v>
      </c>
      <c r="G9" s="4">
        <v>12362.407588063001</v>
      </c>
      <c r="H9" s="4">
        <v>69.569999999999993</v>
      </c>
      <c r="I9" s="4">
        <v>12431.977588063</v>
      </c>
    </row>
    <row r="10" spans="1:9" x14ac:dyDescent="0.25">
      <c r="A10">
        <v>8</v>
      </c>
      <c r="B10" t="s">
        <v>23</v>
      </c>
      <c r="C10" t="s">
        <v>24</v>
      </c>
      <c r="D10" t="s">
        <v>17</v>
      </c>
      <c r="E10" s="3">
        <v>0</v>
      </c>
      <c r="F10" s="3">
        <v>1</v>
      </c>
      <c r="G10" s="4">
        <v>5824.6968816934996</v>
      </c>
      <c r="H10" s="4">
        <v>649.45000000000005</v>
      </c>
      <c r="I10" s="4">
        <v>6474.1468816935003</v>
      </c>
    </row>
    <row r="11" spans="1:9" x14ac:dyDescent="0.25">
      <c r="A11">
        <v>9</v>
      </c>
      <c r="B11" t="s">
        <v>25</v>
      </c>
      <c r="C11" t="s">
        <v>26</v>
      </c>
      <c r="D11" t="s">
        <v>22</v>
      </c>
      <c r="E11" s="3">
        <v>0</v>
      </c>
      <c r="F11" s="3">
        <v>0</v>
      </c>
      <c r="G11" s="4">
        <v>1903.8207559977</v>
      </c>
      <c r="H11" s="4">
        <v>110.08</v>
      </c>
      <c r="I11" s="4">
        <v>2013.9007559976999</v>
      </c>
    </row>
    <row r="12" spans="1:9" x14ac:dyDescent="0.25">
      <c r="A12">
        <v>10</v>
      </c>
      <c r="B12" t="s">
        <v>27</v>
      </c>
      <c r="C12" t="s">
        <v>28</v>
      </c>
      <c r="D12" t="s">
        <v>29</v>
      </c>
      <c r="E12" s="3">
        <v>0</v>
      </c>
      <c r="F12" s="3">
        <v>0</v>
      </c>
      <c r="G12" s="4">
        <v>1943.1622964035</v>
      </c>
      <c r="H12" s="4">
        <v>88.4</v>
      </c>
      <c r="I12" s="4">
        <v>2031.5622964035001</v>
      </c>
    </row>
    <row r="13" spans="1:9" x14ac:dyDescent="0.25">
      <c r="A13">
        <v>11</v>
      </c>
      <c r="B13" t="s">
        <v>30</v>
      </c>
      <c r="C13" t="s">
        <v>31</v>
      </c>
      <c r="D13" t="s">
        <v>32</v>
      </c>
      <c r="E13" s="3">
        <v>0</v>
      </c>
      <c r="F13" s="3">
        <v>0</v>
      </c>
      <c r="G13" s="4">
        <v>716.87738694978998</v>
      </c>
      <c r="H13" s="4">
        <v>365.41</v>
      </c>
      <c r="I13" s="4">
        <v>1082.2873869498001</v>
      </c>
    </row>
    <row r="14" spans="1:9" x14ac:dyDescent="0.25">
      <c r="A14">
        <v>12</v>
      </c>
      <c r="B14" t="s">
        <v>38</v>
      </c>
      <c r="C14" t="s">
        <v>39</v>
      </c>
      <c r="D14" t="s">
        <v>40</v>
      </c>
      <c r="E14" s="3">
        <v>0</v>
      </c>
      <c r="F14" s="3">
        <v>0</v>
      </c>
      <c r="G14" s="4">
        <v>12306.320799728999</v>
      </c>
      <c r="H14" s="4">
        <v>0</v>
      </c>
      <c r="I14" s="4">
        <v>12306.320799728999</v>
      </c>
    </row>
    <row r="15" spans="1:9" x14ac:dyDescent="0.25">
      <c r="A15">
        <v>13</v>
      </c>
      <c r="B15" t="s">
        <v>41</v>
      </c>
      <c r="C15" t="s">
        <v>42</v>
      </c>
      <c r="D15" t="s">
        <v>32</v>
      </c>
      <c r="E15" s="3">
        <v>3</v>
      </c>
      <c r="F15" s="3">
        <v>0</v>
      </c>
      <c r="G15" s="4">
        <v>78004.806219997001</v>
      </c>
      <c r="H15" s="4">
        <v>1964.9</v>
      </c>
      <c r="I15" s="4">
        <v>79969.706219996995</v>
      </c>
    </row>
    <row r="16" spans="1:9" x14ac:dyDescent="0.25">
      <c r="A16">
        <v>14</v>
      </c>
      <c r="B16" t="s">
        <v>35</v>
      </c>
      <c r="C16" t="s">
        <v>36</v>
      </c>
      <c r="D16" t="s">
        <v>37</v>
      </c>
      <c r="E16" s="3">
        <v>3</v>
      </c>
      <c r="F16" s="3">
        <v>1</v>
      </c>
      <c r="G16" s="4">
        <v>38231.181943347998</v>
      </c>
      <c r="H16" s="4">
        <v>529.63</v>
      </c>
      <c r="I16" s="4">
        <v>38760.811943348002</v>
      </c>
    </row>
    <row r="17" spans="1:9" x14ac:dyDescent="0.25">
      <c r="A17">
        <v>15</v>
      </c>
      <c r="B17" t="s">
        <v>43</v>
      </c>
      <c r="C17" t="s">
        <v>44</v>
      </c>
      <c r="D17" t="s">
        <v>29</v>
      </c>
      <c r="E17" s="3">
        <v>0</v>
      </c>
      <c r="F17" s="3">
        <v>0</v>
      </c>
      <c r="G17" s="4">
        <v>13499.088107665</v>
      </c>
      <c r="H17" s="4">
        <v>915.97</v>
      </c>
      <c r="I17" s="4">
        <v>14415.058107665</v>
      </c>
    </row>
    <row r="18" spans="1:9" x14ac:dyDescent="0.25">
      <c r="A18">
        <v>16</v>
      </c>
      <c r="B18" t="s">
        <v>45</v>
      </c>
      <c r="C18" t="s">
        <v>46</v>
      </c>
      <c r="D18" t="s">
        <v>14</v>
      </c>
      <c r="E18" s="3">
        <v>0</v>
      </c>
      <c r="F18" s="3">
        <v>1</v>
      </c>
      <c r="G18" s="4">
        <v>62823.580987408001</v>
      </c>
      <c r="H18" s="4">
        <v>725.18</v>
      </c>
      <c r="I18" s="4">
        <v>63548.760987408001</v>
      </c>
    </row>
    <row r="19" spans="1:9" x14ac:dyDescent="0.25">
      <c r="A19">
        <v>17</v>
      </c>
      <c r="B19" t="s">
        <v>47</v>
      </c>
      <c r="C19" t="s">
        <v>48</v>
      </c>
      <c r="D19" t="s">
        <v>17</v>
      </c>
      <c r="E19" s="3">
        <v>2</v>
      </c>
      <c r="F19" s="3">
        <v>0</v>
      </c>
      <c r="G19" s="4">
        <v>38473.030352194997</v>
      </c>
      <c r="H19" s="4">
        <v>772.65</v>
      </c>
      <c r="I19" s="4">
        <v>39245.680352194999</v>
      </c>
    </row>
    <row r="20" spans="1:9" x14ac:dyDescent="0.25">
      <c r="A20">
        <v>18</v>
      </c>
      <c r="B20" t="s">
        <v>49</v>
      </c>
      <c r="C20" t="s">
        <v>50</v>
      </c>
      <c r="D20" t="s">
        <v>51</v>
      </c>
      <c r="E20" s="3">
        <v>3</v>
      </c>
      <c r="F20" s="3">
        <v>0</v>
      </c>
      <c r="G20" s="4">
        <v>43306.637853396001</v>
      </c>
      <c r="H20" s="4">
        <v>1713.46</v>
      </c>
      <c r="I20" s="4">
        <v>45020.097853396001</v>
      </c>
    </row>
    <row r="21" spans="1:9" x14ac:dyDescent="0.25">
      <c r="A21">
        <v>19</v>
      </c>
      <c r="B21" t="s">
        <v>52</v>
      </c>
      <c r="C21" t="s">
        <v>53</v>
      </c>
      <c r="D21" t="s">
        <v>54</v>
      </c>
      <c r="E21" s="3">
        <v>1</v>
      </c>
      <c r="F21" s="3">
        <v>1</v>
      </c>
      <c r="G21" s="4">
        <v>40747.851953591999</v>
      </c>
      <c r="H21" s="4">
        <v>897.18</v>
      </c>
      <c r="I21" s="4">
        <v>41645.031953591999</v>
      </c>
    </row>
    <row r="22" spans="1:9" x14ac:dyDescent="0.25">
      <c r="A22">
        <v>20</v>
      </c>
      <c r="B22" t="s">
        <v>55</v>
      </c>
      <c r="C22" t="s">
        <v>56</v>
      </c>
      <c r="D22" t="s">
        <v>11</v>
      </c>
      <c r="E22" s="3">
        <v>1</v>
      </c>
      <c r="F22" s="3">
        <v>1</v>
      </c>
      <c r="G22" s="4">
        <v>33510.073032207001</v>
      </c>
      <c r="H22" s="4">
        <v>1000</v>
      </c>
      <c r="I22" s="4">
        <v>34510.073032207001</v>
      </c>
    </row>
    <row r="23" spans="1:9" x14ac:dyDescent="0.25">
      <c r="A23">
        <v>21</v>
      </c>
      <c r="B23" t="s">
        <v>57</v>
      </c>
      <c r="C23" t="s">
        <v>58</v>
      </c>
      <c r="D23" t="s">
        <v>22</v>
      </c>
      <c r="E23" s="3">
        <v>5</v>
      </c>
      <c r="F23" s="3">
        <v>0</v>
      </c>
      <c r="G23" s="4">
        <v>11627.170300492</v>
      </c>
      <c r="H23" s="4">
        <v>521.19000000000005</v>
      </c>
      <c r="I23" s="4">
        <v>12148.360300492001</v>
      </c>
    </row>
    <row r="24" spans="1:9" x14ac:dyDescent="0.25">
      <c r="A24">
        <v>22</v>
      </c>
      <c r="B24" t="s">
        <v>59</v>
      </c>
      <c r="C24" t="s">
        <v>60</v>
      </c>
      <c r="D24" t="s">
        <v>17</v>
      </c>
      <c r="E24" s="3">
        <v>0</v>
      </c>
      <c r="F24" s="3">
        <v>1</v>
      </c>
      <c r="G24" s="4">
        <v>15424.384612698001</v>
      </c>
      <c r="H24" s="4">
        <v>614.17999999999995</v>
      </c>
      <c r="I24" s="4">
        <v>16038.564612697999</v>
      </c>
    </row>
    <row r="25" spans="1:9" x14ac:dyDescent="0.25">
      <c r="A25">
        <v>23</v>
      </c>
      <c r="B25" t="s">
        <v>33</v>
      </c>
      <c r="C25" t="s">
        <v>34</v>
      </c>
      <c r="D25" t="s">
        <v>22</v>
      </c>
      <c r="E25" s="3">
        <v>1</v>
      </c>
      <c r="F25" s="3">
        <v>1</v>
      </c>
      <c r="G25" s="4">
        <v>11393.350462423001</v>
      </c>
      <c r="H25" s="4">
        <v>821.22</v>
      </c>
      <c r="I25" s="4">
        <v>12214.570462423</v>
      </c>
    </row>
    <row r="26" spans="1:9" x14ac:dyDescent="0.25">
      <c r="A26">
        <v>24</v>
      </c>
      <c r="B26" t="s">
        <v>61</v>
      </c>
      <c r="C26" t="s">
        <v>62</v>
      </c>
      <c r="D26" t="s">
        <v>22</v>
      </c>
      <c r="E26" s="3">
        <v>6</v>
      </c>
      <c r="F26" s="3">
        <v>5</v>
      </c>
      <c r="G26" s="4">
        <v>275311.01079877</v>
      </c>
      <c r="H26" s="4">
        <v>12588.8</v>
      </c>
      <c r="I26" s="4">
        <v>287899.81079876999</v>
      </c>
    </row>
    <row r="27" spans="1:9" x14ac:dyDescent="0.25">
      <c r="A27">
        <v>25</v>
      </c>
      <c r="B27" t="s">
        <v>63</v>
      </c>
      <c r="C27" t="s">
        <v>64</v>
      </c>
      <c r="D27" t="s">
        <v>29</v>
      </c>
      <c r="E27" s="3">
        <v>10</v>
      </c>
      <c r="F27" s="3">
        <v>3</v>
      </c>
      <c r="G27" s="4">
        <v>105404.78859828001</v>
      </c>
      <c r="H27" s="4">
        <v>5559.89</v>
      </c>
      <c r="I27" s="4">
        <v>110964.67859828001</v>
      </c>
    </row>
    <row r="28" spans="1:9" ht="15.75" thickBot="1" x14ac:dyDescent="0.3">
      <c r="A28">
        <v>26</v>
      </c>
      <c r="B28" t="s">
        <v>65</v>
      </c>
      <c r="C28" t="s">
        <v>66</v>
      </c>
      <c r="D28" t="s">
        <v>22</v>
      </c>
      <c r="E28" s="3">
        <v>0</v>
      </c>
      <c r="F28" s="3">
        <v>2</v>
      </c>
      <c r="G28" s="4">
        <v>23073.585010302999</v>
      </c>
      <c r="H28" s="4">
        <v>951.66</v>
      </c>
      <c r="I28" s="4">
        <v>24025.245010302999</v>
      </c>
    </row>
    <row r="29" spans="1:9" ht="15.75" thickBot="1" x14ac:dyDescent="0.3">
      <c r="A29" s="13"/>
      <c r="B29" s="12" t="s">
        <v>71</v>
      </c>
      <c r="C29" s="5"/>
      <c r="D29" s="5"/>
      <c r="E29" s="6">
        <f>SUM(E3:E28)</f>
        <v>35</v>
      </c>
      <c r="F29" s="6">
        <f>SUM(F3:F28)</f>
        <v>18</v>
      </c>
      <c r="G29" s="7">
        <f>SUM(G3:G28)</f>
        <v>867976.91067896178</v>
      </c>
      <c r="H29" s="7">
        <f>SUM(H3:H28)</f>
        <v>31637.14</v>
      </c>
      <c r="I29" s="7">
        <f>SUM(I3:I28)</f>
        <v>899614.05067896179</v>
      </c>
    </row>
    <row r="30" spans="1:9" ht="15.75" thickBot="1" x14ac:dyDescent="0.3">
      <c r="A30" s="2"/>
      <c r="B30" s="2" t="s">
        <v>72</v>
      </c>
      <c r="C30" s="2"/>
      <c r="D30" s="2"/>
      <c r="E30" s="2"/>
      <c r="F30" s="2"/>
      <c r="G30" s="2"/>
      <c r="H30" s="2"/>
      <c r="I30" s="2"/>
    </row>
    <row r="31" spans="1:9" x14ac:dyDescent="0.25">
      <c r="A31">
        <v>1</v>
      </c>
      <c r="B31" t="s">
        <v>163</v>
      </c>
      <c r="C31" t="s">
        <v>164</v>
      </c>
      <c r="D31" t="s">
        <v>17</v>
      </c>
      <c r="E31" s="3">
        <v>1</v>
      </c>
      <c r="F31" s="3">
        <v>0</v>
      </c>
      <c r="G31" s="4">
        <v>26203.947366372999</v>
      </c>
      <c r="H31" s="4">
        <v>1051.78</v>
      </c>
      <c r="I31" s="4">
        <v>27255.727366373001</v>
      </c>
    </row>
    <row r="32" spans="1:9" x14ac:dyDescent="0.25">
      <c r="A32">
        <v>2</v>
      </c>
      <c r="B32" t="s">
        <v>159</v>
      </c>
      <c r="C32" t="s">
        <v>160</v>
      </c>
      <c r="D32" t="s">
        <v>17</v>
      </c>
      <c r="E32" s="3">
        <v>0</v>
      </c>
      <c r="F32" s="3">
        <v>0</v>
      </c>
      <c r="G32" s="4">
        <v>5483.9556508465002</v>
      </c>
      <c r="H32" s="4">
        <v>0</v>
      </c>
      <c r="I32" s="4">
        <v>5483.9556508465002</v>
      </c>
    </row>
    <row r="33" spans="1:9" x14ac:dyDescent="0.25">
      <c r="A33">
        <v>3</v>
      </c>
      <c r="B33" t="s">
        <v>161</v>
      </c>
      <c r="C33" t="s">
        <v>162</v>
      </c>
      <c r="D33" t="s">
        <v>17</v>
      </c>
      <c r="E33" s="3">
        <v>0</v>
      </c>
      <c r="F33" s="3">
        <v>0</v>
      </c>
      <c r="G33" s="4">
        <v>8794.1565371578999</v>
      </c>
      <c r="H33" s="4">
        <v>137.21</v>
      </c>
      <c r="I33" s="4">
        <v>8931.3665371579009</v>
      </c>
    </row>
    <row r="34" spans="1:9" x14ac:dyDescent="0.25">
      <c r="A34">
        <v>4</v>
      </c>
      <c r="B34" t="s">
        <v>157</v>
      </c>
      <c r="C34" t="s">
        <v>158</v>
      </c>
      <c r="D34" t="s">
        <v>17</v>
      </c>
      <c r="E34" s="3">
        <v>0</v>
      </c>
      <c r="F34" s="3">
        <v>0</v>
      </c>
      <c r="G34" s="4">
        <v>2091.7572728280002</v>
      </c>
      <c r="H34" s="4">
        <v>67</v>
      </c>
      <c r="I34" s="4">
        <v>2158.7572728280002</v>
      </c>
    </row>
    <row r="35" spans="1:9" x14ac:dyDescent="0.25">
      <c r="A35">
        <v>5</v>
      </c>
      <c r="B35" t="s">
        <v>165</v>
      </c>
      <c r="C35" t="s">
        <v>166</v>
      </c>
      <c r="D35" t="s">
        <v>17</v>
      </c>
      <c r="E35" s="3">
        <v>0</v>
      </c>
      <c r="F35" s="3">
        <v>1</v>
      </c>
      <c r="G35" s="4">
        <v>11585.746508142</v>
      </c>
      <c r="H35" s="4">
        <v>134.54</v>
      </c>
      <c r="I35" s="4">
        <v>11720.286508142</v>
      </c>
    </row>
    <row r="36" spans="1:9" x14ac:dyDescent="0.25">
      <c r="A36">
        <v>6</v>
      </c>
      <c r="B36" t="s">
        <v>167</v>
      </c>
      <c r="C36" t="s">
        <v>168</v>
      </c>
      <c r="D36" t="s">
        <v>17</v>
      </c>
      <c r="E36" s="3">
        <v>0</v>
      </c>
      <c r="F36" s="3">
        <v>0</v>
      </c>
      <c r="G36" s="4">
        <v>2582.3082522381001</v>
      </c>
      <c r="H36" s="4">
        <v>0</v>
      </c>
      <c r="I36" s="4">
        <v>2582.3082522381001</v>
      </c>
    </row>
    <row r="37" spans="1:9" x14ac:dyDescent="0.25">
      <c r="A37">
        <v>7</v>
      </c>
      <c r="B37" t="s">
        <v>73</v>
      </c>
      <c r="C37" t="s">
        <v>74</v>
      </c>
      <c r="D37" t="s">
        <v>37</v>
      </c>
      <c r="E37" s="3">
        <v>0</v>
      </c>
      <c r="F37" s="3">
        <v>0</v>
      </c>
      <c r="G37" s="4">
        <v>12811.689225175</v>
      </c>
      <c r="H37" s="4">
        <v>114.25</v>
      </c>
      <c r="I37" s="4">
        <v>12925.939225175</v>
      </c>
    </row>
    <row r="38" spans="1:9" x14ac:dyDescent="0.25">
      <c r="A38">
        <v>8</v>
      </c>
      <c r="B38" t="s">
        <v>75</v>
      </c>
      <c r="C38" t="s">
        <v>76</v>
      </c>
      <c r="D38" t="s">
        <v>40</v>
      </c>
      <c r="E38" s="3">
        <v>0</v>
      </c>
      <c r="F38" s="3">
        <v>0</v>
      </c>
      <c r="G38" s="4">
        <v>447.68</v>
      </c>
      <c r="H38" s="4">
        <v>0</v>
      </c>
      <c r="I38" s="4">
        <v>447.68</v>
      </c>
    </row>
    <row r="39" spans="1:9" x14ac:dyDescent="0.25">
      <c r="A39">
        <v>9</v>
      </c>
      <c r="B39" t="s">
        <v>77</v>
      </c>
      <c r="C39" t="s">
        <v>78</v>
      </c>
      <c r="D39" t="s">
        <v>32</v>
      </c>
      <c r="E39" s="3">
        <v>1</v>
      </c>
      <c r="F39" s="3">
        <v>2</v>
      </c>
      <c r="G39" s="4">
        <v>15206.209734042999</v>
      </c>
      <c r="H39" s="4">
        <v>783.21</v>
      </c>
      <c r="I39" s="4">
        <v>15989.419734043</v>
      </c>
    </row>
    <row r="40" spans="1:9" x14ac:dyDescent="0.25">
      <c r="A40">
        <v>10</v>
      </c>
      <c r="B40" t="s">
        <v>79</v>
      </c>
      <c r="C40" t="s">
        <v>80</v>
      </c>
      <c r="D40" t="s">
        <v>40</v>
      </c>
      <c r="E40" s="3">
        <v>0</v>
      </c>
      <c r="F40" s="3">
        <v>0</v>
      </c>
      <c r="G40" s="4">
        <v>8717.9715465048994</v>
      </c>
      <c r="H40" s="4">
        <v>229.4</v>
      </c>
      <c r="I40" s="4">
        <v>8947.3715465049008</v>
      </c>
    </row>
    <row r="41" spans="1:9" x14ac:dyDescent="0.25">
      <c r="A41">
        <v>11</v>
      </c>
      <c r="B41" t="s">
        <v>81</v>
      </c>
      <c r="C41" t="s">
        <v>82</v>
      </c>
      <c r="D41" t="s">
        <v>22</v>
      </c>
      <c r="E41" s="3">
        <v>0</v>
      </c>
      <c r="F41" s="3">
        <v>0</v>
      </c>
      <c r="G41" s="4">
        <v>18194.916884132999</v>
      </c>
      <c r="H41" s="4">
        <v>124.64</v>
      </c>
      <c r="I41" s="4">
        <v>18319.556884132999</v>
      </c>
    </row>
    <row r="42" spans="1:9" x14ac:dyDescent="0.25">
      <c r="A42">
        <v>12</v>
      </c>
      <c r="B42" t="s">
        <v>85</v>
      </c>
      <c r="C42" t="s">
        <v>86</v>
      </c>
      <c r="D42" t="s">
        <v>14</v>
      </c>
      <c r="E42" s="3">
        <v>0</v>
      </c>
      <c r="F42" s="3">
        <v>0</v>
      </c>
      <c r="G42" s="4">
        <v>3137.1063648721001</v>
      </c>
      <c r="H42" s="4">
        <v>253.08</v>
      </c>
      <c r="I42" s="4">
        <v>3390.1863648721001</v>
      </c>
    </row>
    <row r="43" spans="1:9" x14ac:dyDescent="0.25">
      <c r="A43">
        <v>13</v>
      </c>
      <c r="B43" t="s">
        <v>169</v>
      </c>
      <c r="C43" t="s">
        <v>170</v>
      </c>
      <c r="D43" t="s">
        <v>32</v>
      </c>
      <c r="E43" s="3">
        <v>0</v>
      </c>
      <c r="F43" s="3">
        <v>0</v>
      </c>
      <c r="G43" s="4">
        <v>3642.9042473581999</v>
      </c>
      <c r="H43" s="4">
        <v>345.79</v>
      </c>
      <c r="I43" s="4">
        <v>3988.6942473581998</v>
      </c>
    </row>
    <row r="44" spans="1:9" x14ac:dyDescent="0.25">
      <c r="A44">
        <v>14</v>
      </c>
      <c r="B44" t="s">
        <v>91</v>
      </c>
      <c r="C44" t="s">
        <v>92</v>
      </c>
      <c r="D44" t="s">
        <v>11</v>
      </c>
      <c r="E44" s="3">
        <v>0</v>
      </c>
      <c r="F44" s="3">
        <v>0</v>
      </c>
      <c r="G44" s="4">
        <v>356.18</v>
      </c>
      <c r="H44" s="4">
        <v>0</v>
      </c>
      <c r="I44" s="4">
        <v>356.18</v>
      </c>
    </row>
    <row r="45" spans="1:9" x14ac:dyDescent="0.25">
      <c r="A45">
        <v>15</v>
      </c>
      <c r="B45" t="s">
        <v>93</v>
      </c>
      <c r="C45" t="s">
        <v>94</v>
      </c>
      <c r="D45" t="s">
        <v>51</v>
      </c>
      <c r="E45" s="3">
        <v>0</v>
      </c>
      <c r="F45" s="3">
        <v>0</v>
      </c>
      <c r="G45" s="4">
        <v>5162.4740705189997</v>
      </c>
      <c r="H45" s="4">
        <v>259.07</v>
      </c>
      <c r="I45" s="4">
        <v>5421.5440705190003</v>
      </c>
    </row>
    <row r="46" spans="1:9" x14ac:dyDescent="0.25">
      <c r="A46">
        <v>16</v>
      </c>
      <c r="B46" t="s">
        <v>89</v>
      </c>
      <c r="C46" t="s">
        <v>90</v>
      </c>
      <c r="D46" t="s">
        <v>22</v>
      </c>
      <c r="E46" s="3">
        <v>0</v>
      </c>
      <c r="F46" s="3">
        <v>0</v>
      </c>
      <c r="G46" s="4">
        <v>2614.3312637700001</v>
      </c>
      <c r="H46" s="4">
        <v>0</v>
      </c>
      <c r="I46" s="4">
        <v>2614.3312637700001</v>
      </c>
    </row>
    <row r="47" spans="1:9" x14ac:dyDescent="0.25">
      <c r="A47">
        <v>17</v>
      </c>
      <c r="B47" t="s">
        <v>95</v>
      </c>
      <c r="C47" t="s">
        <v>96</v>
      </c>
      <c r="D47" t="s">
        <v>22</v>
      </c>
      <c r="E47" s="3">
        <v>0</v>
      </c>
      <c r="F47" s="3">
        <v>0</v>
      </c>
      <c r="G47" s="4">
        <v>3058.6190930091998</v>
      </c>
      <c r="H47" s="4">
        <v>0</v>
      </c>
      <c r="I47" s="4">
        <v>3058.6190930091998</v>
      </c>
    </row>
    <row r="48" spans="1:9" x14ac:dyDescent="0.25">
      <c r="A48">
        <v>18</v>
      </c>
      <c r="B48" t="s">
        <v>97</v>
      </c>
      <c r="C48" t="s">
        <v>98</v>
      </c>
      <c r="D48" t="s">
        <v>40</v>
      </c>
      <c r="E48" s="3">
        <v>0</v>
      </c>
      <c r="F48" s="3">
        <v>2</v>
      </c>
      <c r="G48" s="4">
        <v>10656.257320981</v>
      </c>
      <c r="H48" s="4">
        <v>233.57</v>
      </c>
      <c r="I48" s="4">
        <v>10889.827320981</v>
      </c>
    </row>
    <row r="49" spans="1:9" x14ac:dyDescent="0.25">
      <c r="A49">
        <v>19</v>
      </c>
      <c r="B49" t="s">
        <v>99</v>
      </c>
      <c r="C49" t="s">
        <v>100</v>
      </c>
      <c r="D49" t="s">
        <v>32</v>
      </c>
      <c r="E49" s="3">
        <v>0</v>
      </c>
      <c r="F49" s="3">
        <v>1</v>
      </c>
      <c r="G49" s="4">
        <v>2184.8851927074002</v>
      </c>
      <c r="H49" s="4">
        <v>60.75</v>
      </c>
      <c r="I49" s="4">
        <v>2245.6351927074002</v>
      </c>
    </row>
    <row r="50" spans="1:9" x14ac:dyDescent="0.25">
      <c r="A50">
        <v>20</v>
      </c>
      <c r="B50" t="s">
        <v>101</v>
      </c>
      <c r="C50" t="s">
        <v>102</v>
      </c>
      <c r="D50" t="s">
        <v>29</v>
      </c>
      <c r="E50" s="3">
        <v>0</v>
      </c>
      <c r="F50" s="3">
        <v>0</v>
      </c>
      <c r="G50" s="4">
        <v>14287.226529264</v>
      </c>
      <c r="H50" s="4">
        <v>69.569999999999993</v>
      </c>
      <c r="I50" s="4">
        <v>14356.796529264</v>
      </c>
    </row>
    <row r="51" spans="1:9" x14ac:dyDescent="0.25">
      <c r="A51">
        <v>21</v>
      </c>
      <c r="B51" t="s">
        <v>103</v>
      </c>
      <c r="C51" t="s">
        <v>104</v>
      </c>
      <c r="D51" t="s">
        <v>51</v>
      </c>
      <c r="E51" s="3">
        <v>0</v>
      </c>
      <c r="F51" s="3">
        <v>0</v>
      </c>
      <c r="G51" s="4">
        <v>632.88</v>
      </c>
      <c r="H51" s="4">
        <v>21.44</v>
      </c>
      <c r="I51" s="4">
        <v>654.32000000000005</v>
      </c>
    </row>
    <row r="52" spans="1:9" x14ac:dyDescent="0.25">
      <c r="A52">
        <v>22</v>
      </c>
      <c r="B52" t="s">
        <v>105</v>
      </c>
      <c r="C52" t="s">
        <v>106</v>
      </c>
      <c r="D52" t="s">
        <v>22</v>
      </c>
      <c r="E52" s="3">
        <v>0</v>
      </c>
      <c r="F52" s="3">
        <v>0</v>
      </c>
      <c r="G52" s="4">
        <v>3188.2794827629</v>
      </c>
      <c r="H52" s="4">
        <v>0</v>
      </c>
      <c r="I52" s="4">
        <v>3188.2794827629</v>
      </c>
    </row>
    <row r="53" spans="1:9" x14ac:dyDescent="0.25">
      <c r="A53">
        <v>23</v>
      </c>
      <c r="B53" t="s">
        <v>107</v>
      </c>
      <c r="C53" t="s">
        <v>108</v>
      </c>
      <c r="D53" t="s">
        <v>22</v>
      </c>
      <c r="E53" s="3">
        <v>3</v>
      </c>
      <c r="F53" s="3">
        <v>4</v>
      </c>
      <c r="G53" s="4">
        <v>66512.950260311001</v>
      </c>
      <c r="H53" s="4">
        <v>2953.11</v>
      </c>
      <c r="I53" s="4">
        <v>69466.060260311002</v>
      </c>
    </row>
    <row r="54" spans="1:9" x14ac:dyDescent="0.25">
      <c r="A54">
        <v>24</v>
      </c>
      <c r="B54" t="s">
        <v>109</v>
      </c>
      <c r="C54" t="s">
        <v>110</v>
      </c>
      <c r="D54" t="s">
        <v>51</v>
      </c>
      <c r="E54" s="3">
        <v>0</v>
      </c>
      <c r="F54" s="3">
        <v>0</v>
      </c>
      <c r="G54" s="4">
        <v>10460.368833050001</v>
      </c>
      <c r="H54" s="4">
        <v>135.99</v>
      </c>
      <c r="I54" s="4">
        <v>10596.358833050001</v>
      </c>
    </row>
    <row r="55" spans="1:9" x14ac:dyDescent="0.25">
      <c r="A55">
        <v>25</v>
      </c>
      <c r="B55" t="s">
        <v>111</v>
      </c>
      <c r="C55" t="s">
        <v>112</v>
      </c>
      <c r="D55" t="s">
        <v>22</v>
      </c>
      <c r="E55" s="3">
        <v>0</v>
      </c>
      <c r="F55" s="3">
        <v>0</v>
      </c>
      <c r="G55" s="4">
        <v>3327.9491371085001</v>
      </c>
      <c r="H55" s="4">
        <v>31.16</v>
      </c>
      <c r="I55" s="4">
        <v>3359.1091371084999</v>
      </c>
    </row>
    <row r="56" spans="1:9" x14ac:dyDescent="0.25">
      <c r="A56">
        <v>26</v>
      </c>
      <c r="B56" t="s">
        <v>83</v>
      </c>
      <c r="C56" t="s">
        <v>84</v>
      </c>
      <c r="D56" t="s">
        <v>29</v>
      </c>
      <c r="E56" s="3">
        <v>0</v>
      </c>
      <c r="F56" s="3">
        <v>2</v>
      </c>
      <c r="G56" s="4">
        <v>29128.362202482</v>
      </c>
      <c r="H56" s="4">
        <v>2419.7800000000002</v>
      </c>
      <c r="I56" s="4">
        <v>31548.142202481999</v>
      </c>
    </row>
    <row r="57" spans="1:9" x14ac:dyDescent="0.25">
      <c r="A57">
        <v>27</v>
      </c>
      <c r="B57" t="s">
        <v>113</v>
      </c>
      <c r="C57" t="s">
        <v>114</v>
      </c>
      <c r="D57" t="s">
        <v>22</v>
      </c>
      <c r="E57" s="3">
        <v>0</v>
      </c>
      <c r="F57" s="3">
        <v>0</v>
      </c>
      <c r="G57" s="4">
        <v>1012.7244841593</v>
      </c>
      <c r="H57" s="4">
        <v>0</v>
      </c>
      <c r="I57" s="4">
        <v>1012.7244841593</v>
      </c>
    </row>
    <row r="58" spans="1:9" x14ac:dyDescent="0.25">
      <c r="A58">
        <v>28</v>
      </c>
      <c r="B58" t="s">
        <v>115</v>
      </c>
      <c r="C58" t="s">
        <v>116</v>
      </c>
      <c r="D58" t="s">
        <v>54</v>
      </c>
      <c r="E58" s="3">
        <v>0</v>
      </c>
      <c r="F58" s="3">
        <v>0</v>
      </c>
      <c r="G58" s="4">
        <v>1692.7317325495001</v>
      </c>
      <c r="H58" s="4">
        <v>79</v>
      </c>
      <c r="I58" s="4">
        <v>1771.7317325495001</v>
      </c>
    </row>
    <row r="59" spans="1:9" x14ac:dyDescent="0.25">
      <c r="A59">
        <v>29</v>
      </c>
      <c r="B59" t="s">
        <v>117</v>
      </c>
      <c r="C59" t="s">
        <v>118</v>
      </c>
      <c r="D59" t="s">
        <v>51</v>
      </c>
      <c r="E59" s="3">
        <v>0</v>
      </c>
      <c r="F59" s="3">
        <v>0</v>
      </c>
      <c r="G59" s="4">
        <v>5638.2148421134998</v>
      </c>
      <c r="H59" s="4">
        <v>444.82</v>
      </c>
      <c r="I59" s="4">
        <v>6083.0348421135004</v>
      </c>
    </row>
    <row r="60" spans="1:9" x14ac:dyDescent="0.25">
      <c r="A60">
        <v>30</v>
      </c>
      <c r="B60" t="s">
        <v>171</v>
      </c>
      <c r="C60" t="s">
        <v>172</v>
      </c>
      <c r="D60" t="s">
        <v>37</v>
      </c>
      <c r="E60" s="3">
        <v>0</v>
      </c>
      <c r="F60" s="3">
        <v>1</v>
      </c>
      <c r="G60" s="4">
        <v>5384.1941531078</v>
      </c>
      <c r="H60" s="4">
        <v>227.5</v>
      </c>
      <c r="I60" s="4">
        <v>5611.6941531078</v>
      </c>
    </row>
    <row r="61" spans="1:9" x14ac:dyDescent="0.25">
      <c r="A61">
        <v>31</v>
      </c>
      <c r="B61" t="s">
        <v>119</v>
      </c>
      <c r="C61" t="s">
        <v>120</v>
      </c>
      <c r="D61" t="s">
        <v>54</v>
      </c>
      <c r="E61" s="3">
        <v>2</v>
      </c>
      <c r="F61" s="3">
        <v>0</v>
      </c>
      <c r="G61" s="4">
        <v>12651.472375022</v>
      </c>
      <c r="H61" s="4">
        <v>829.3</v>
      </c>
      <c r="I61" s="4">
        <v>13480.772375021999</v>
      </c>
    </row>
    <row r="62" spans="1:9" x14ac:dyDescent="0.25">
      <c r="A62">
        <v>32</v>
      </c>
      <c r="B62" t="s">
        <v>121</v>
      </c>
      <c r="C62" t="s">
        <v>122</v>
      </c>
      <c r="D62" t="s">
        <v>29</v>
      </c>
      <c r="E62" s="3">
        <v>0</v>
      </c>
      <c r="F62" s="3">
        <v>0</v>
      </c>
      <c r="G62" s="4">
        <v>11634.125412658999</v>
      </c>
      <c r="H62" s="4">
        <v>222.25</v>
      </c>
      <c r="I62" s="4">
        <v>11856.375412658999</v>
      </c>
    </row>
    <row r="63" spans="1:9" x14ac:dyDescent="0.25">
      <c r="A63">
        <v>33</v>
      </c>
      <c r="B63" t="s">
        <v>123</v>
      </c>
      <c r="C63" t="s">
        <v>124</v>
      </c>
      <c r="D63" t="s">
        <v>29</v>
      </c>
      <c r="E63" s="3">
        <v>0</v>
      </c>
      <c r="F63" s="3">
        <v>0</v>
      </c>
      <c r="G63" s="4">
        <v>2535.6826747558998</v>
      </c>
      <c r="H63" s="4">
        <v>39.26</v>
      </c>
      <c r="I63" s="4">
        <v>2574.9426747559</v>
      </c>
    </row>
    <row r="64" spans="1:9" x14ac:dyDescent="0.25">
      <c r="A64">
        <v>34</v>
      </c>
      <c r="B64" t="s">
        <v>125</v>
      </c>
      <c r="C64" t="s">
        <v>126</v>
      </c>
      <c r="D64" t="s">
        <v>11</v>
      </c>
      <c r="E64" s="3">
        <v>0</v>
      </c>
      <c r="F64" s="3">
        <v>0</v>
      </c>
      <c r="G64" s="4">
        <v>3154.75</v>
      </c>
      <c r="H64" s="4">
        <v>0</v>
      </c>
      <c r="I64" s="4">
        <v>3154.75</v>
      </c>
    </row>
    <row r="65" spans="1:9" x14ac:dyDescent="0.25">
      <c r="A65">
        <v>35</v>
      </c>
      <c r="B65" t="s">
        <v>127</v>
      </c>
      <c r="C65" t="s">
        <v>128</v>
      </c>
      <c r="D65" t="s">
        <v>11</v>
      </c>
      <c r="E65" s="3">
        <v>0</v>
      </c>
      <c r="F65" s="3">
        <v>0</v>
      </c>
      <c r="G65" s="4">
        <v>9455.4638606030003</v>
      </c>
      <c r="H65" s="4">
        <v>141.31</v>
      </c>
      <c r="I65" s="4">
        <v>9596.7738606029998</v>
      </c>
    </row>
    <row r="66" spans="1:9" x14ac:dyDescent="0.25">
      <c r="A66">
        <v>36</v>
      </c>
      <c r="B66" t="s">
        <v>87</v>
      </c>
      <c r="C66" t="s">
        <v>88</v>
      </c>
      <c r="D66" t="s">
        <v>22</v>
      </c>
      <c r="E66" s="3">
        <v>0</v>
      </c>
      <c r="F66" s="3">
        <v>0</v>
      </c>
      <c r="G66" s="4">
        <v>537.21</v>
      </c>
      <c r="H66" s="4">
        <v>0</v>
      </c>
      <c r="I66" s="4">
        <v>537.21</v>
      </c>
    </row>
    <row r="67" spans="1:9" x14ac:dyDescent="0.25">
      <c r="A67">
        <v>37</v>
      </c>
      <c r="B67" t="s">
        <v>129</v>
      </c>
      <c r="C67" t="s">
        <v>130</v>
      </c>
      <c r="D67" t="s">
        <v>40</v>
      </c>
      <c r="E67" s="3">
        <v>0</v>
      </c>
      <c r="F67" s="3">
        <v>0</v>
      </c>
      <c r="G67" s="4">
        <v>14662.455643163001</v>
      </c>
      <c r="H67" s="4">
        <v>0</v>
      </c>
      <c r="I67" s="4">
        <v>14662.455643163001</v>
      </c>
    </row>
    <row r="68" spans="1:9" x14ac:dyDescent="0.25">
      <c r="A68">
        <v>38</v>
      </c>
      <c r="B68" t="s">
        <v>131</v>
      </c>
      <c r="C68" t="s">
        <v>132</v>
      </c>
      <c r="D68" t="s">
        <v>37</v>
      </c>
      <c r="E68" s="3">
        <v>0</v>
      </c>
      <c r="F68" s="3">
        <v>0</v>
      </c>
      <c r="G68" s="4">
        <v>1910.4327397606</v>
      </c>
      <c r="H68" s="4">
        <v>10.51</v>
      </c>
      <c r="I68" s="4">
        <v>1920.9427397606</v>
      </c>
    </row>
    <row r="69" spans="1:9" x14ac:dyDescent="0.25">
      <c r="A69">
        <v>39</v>
      </c>
      <c r="B69" t="s">
        <v>133</v>
      </c>
      <c r="C69" t="s">
        <v>134</v>
      </c>
      <c r="D69" t="s">
        <v>11</v>
      </c>
      <c r="E69" s="3">
        <v>0</v>
      </c>
      <c r="F69" s="3">
        <v>2</v>
      </c>
      <c r="G69" s="4">
        <v>12204.731420484</v>
      </c>
      <c r="H69" s="4">
        <v>543.30999999999995</v>
      </c>
      <c r="I69" s="4">
        <v>12748.041420484</v>
      </c>
    </row>
    <row r="70" spans="1:9" x14ac:dyDescent="0.25">
      <c r="A70">
        <v>40</v>
      </c>
      <c r="B70" t="s">
        <v>135</v>
      </c>
      <c r="C70" t="s">
        <v>136</v>
      </c>
      <c r="D70" t="s">
        <v>29</v>
      </c>
      <c r="E70" s="3">
        <v>0</v>
      </c>
      <c r="F70" s="3">
        <v>0</v>
      </c>
      <c r="G70" s="4">
        <v>4747.4424660000004</v>
      </c>
      <c r="H70" s="4">
        <v>208.69</v>
      </c>
      <c r="I70" s="4">
        <v>4956.132466</v>
      </c>
    </row>
    <row r="71" spans="1:9" x14ac:dyDescent="0.25">
      <c r="A71">
        <v>41</v>
      </c>
      <c r="B71" t="s">
        <v>137</v>
      </c>
      <c r="C71" t="s">
        <v>138</v>
      </c>
      <c r="D71" t="s">
        <v>32</v>
      </c>
      <c r="E71" s="3">
        <v>0</v>
      </c>
      <c r="F71" s="3">
        <v>3</v>
      </c>
      <c r="G71" s="4">
        <v>11437.15237742</v>
      </c>
      <c r="H71" s="4">
        <v>101.3</v>
      </c>
      <c r="I71" s="4">
        <v>11538.452377420001</v>
      </c>
    </row>
    <row r="72" spans="1:9" x14ac:dyDescent="0.25">
      <c r="A72">
        <v>42</v>
      </c>
      <c r="B72" t="s">
        <v>139</v>
      </c>
      <c r="C72" t="s">
        <v>140</v>
      </c>
      <c r="D72" t="s">
        <v>32</v>
      </c>
      <c r="E72" s="3">
        <v>0</v>
      </c>
      <c r="F72" s="3">
        <v>0</v>
      </c>
      <c r="G72" s="4">
        <v>4407.7272228785996</v>
      </c>
      <c r="H72" s="4">
        <v>0</v>
      </c>
      <c r="I72" s="4">
        <v>4407.7272228785996</v>
      </c>
    </row>
    <row r="73" spans="1:9" x14ac:dyDescent="0.25">
      <c r="A73">
        <v>43</v>
      </c>
      <c r="B73" t="s">
        <v>141</v>
      </c>
      <c r="C73" t="s">
        <v>142</v>
      </c>
      <c r="D73" t="s">
        <v>32</v>
      </c>
      <c r="E73" s="3">
        <v>0</v>
      </c>
      <c r="F73" s="3">
        <v>0</v>
      </c>
      <c r="G73" s="4">
        <v>10209.667138977</v>
      </c>
      <c r="H73" s="4">
        <v>164.94</v>
      </c>
      <c r="I73" s="4">
        <v>10374.607138977</v>
      </c>
    </row>
    <row r="74" spans="1:9" x14ac:dyDescent="0.25">
      <c r="A74">
        <v>44</v>
      </c>
      <c r="B74" t="s">
        <v>143</v>
      </c>
      <c r="C74" t="s">
        <v>144</v>
      </c>
      <c r="D74" t="s">
        <v>37</v>
      </c>
      <c r="E74" s="3">
        <v>0</v>
      </c>
      <c r="F74" s="3">
        <v>0</v>
      </c>
      <c r="G74" s="4">
        <v>2383.1513439987998</v>
      </c>
      <c r="H74" s="4">
        <v>0</v>
      </c>
      <c r="I74" s="4">
        <v>2383.1513439987998</v>
      </c>
    </row>
    <row r="75" spans="1:9" x14ac:dyDescent="0.25">
      <c r="A75">
        <v>45</v>
      </c>
      <c r="B75" t="s">
        <v>145</v>
      </c>
      <c r="C75" t="s">
        <v>146</v>
      </c>
      <c r="D75" t="s">
        <v>22</v>
      </c>
      <c r="E75" s="3">
        <v>0</v>
      </c>
      <c r="F75" s="3">
        <v>0</v>
      </c>
      <c r="G75" s="4">
        <v>8104.5385718512998</v>
      </c>
      <c r="H75" s="4">
        <v>0</v>
      </c>
      <c r="I75" s="4">
        <v>8104.5385718512998</v>
      </c>
    </row>
    <row r="76" spans="1:9" x14ac:dyDescent="0.25">
      <c r="A76">
        <v>46</v>
      </c>
      <c r="B76" t="s">
        <v>147</v>
      </c>
      <c r="C76" t="s">
        <v>148</v>
      </c>
      <c r="D76" t="s">
        <v>54</v>
      </c>
      <c r="E76" s="3">
        <v>0</v>
      </c>
      <c r="F76" s="3">
        <v>0</v>
      </c>
      <c r="G76" s="4">
        <v>2681.3625218441998</v>
      </c>
      <c r="H76" s="4">
        <v>0</v>
      </c>
      <c r="I76" s="4">
        <v>2681.3625218441998</v>
      </c>
    </row>
    <row r="77" spans="1:9" x14ac:dyDescent="0.25">
      <c r="A77">
        <v>47</v>
      </c>
      <c r="B77" t="s">
        <v>149</v>
      </c>
      <c r="C77" t="s">
        <v>150</v>
      </c>
      <c r="D77" t="s">
        <v>11</v>
      </c>
      <c r="E77" s="3">
        <v>0</v>
      </c>
      <c r="F77" s="3">
        <v>1</v>
      </c>
      <c r="G77" s="4">
        <v>10991.888905235999</v>
      </c>
      <c r="H77" s="4">
        <v>99.3</v>
      </c>
      <c r="I77" s="4">
        <v>11091.188905236</v>
      </c>
    </row>
    <row r="78" spans="1:9" x14ac:dyDescent="0.25">
      <c r="A78">
        <v>48</v>
      </c>
      <c r="B78" t="s">
        <v>151</v>
      </c>
      <c r="C78" t="s">
        <v>152</v>
      </c>
      <c r="D78" t="s">
        <v>22</v>
      </c>
      <c r="E78" s="3">
        <v>0</v>
      </c>
      <c r="F78" s="3">
        <v>0</v>
      </c>
      <c r="G78" s="4">
        <v>3891.7679406703</v>
      </c>
      <c r="H78" s="4">
        <v>123.13</v>
      </c>
      <c r="I78" s="4">
        <v>4014.8979406703002</v>
      </c>
    </row>
    <row r="79" spans="1:9" x14ac:dyDescent="0.25">
      <c r="A79">
        <v>49</v>
      </c>
      <c r="B79" t="s">
        <v>173</v>
      </c>
      <c r="C79" t="s">
        <v>174</v>
      </c>
      <c r="D79" t="s">
        <v>37</v>
      </c>
      <c r="E79" s="3">
        <v>0</v>
      </c>
      <c r="F79" s="3">
        <v>0</v>
      </c>
      <c r="G79" s="4">
        <v>2520.3147145517</v>
      </c>
      <c r="H79" s="4">
        <v>450.61</v>
      </c>
      <c r="I79" s="4">
        <v>2970.9247145517002</v>
      </c>
    </row>
    <row r="80" spans="1:9" x14ac:dyDescent="0.25">
      <c r="A80">
        <v>50</v>
      </c>
      <c r="B80" t="s">
        <v>153</v>
      </c>
      <c r="C80" t="s">
        <v>154</v>
      </c>
      <c r="D80" t="s">
        <v>11</v>
      </c>
      <c r="E80" s="3">
        <v>0</v>
      </c>
      <c r="F80" s="3">
        <v>0</v>
      </c>
      <c r="G80" s="4">
        <v>353.24</v>
      </c>
      <c r="H80" s="4">
        <v>0</v>
      </c>
      <c r="I80" s="4">
        <v>353.24</v>
      </c>
    </row>
    <row r="81" spans="1:9" ht="15.75" thickBot="1" x14ac:dyDescent="0.3">
      <c r="A81">
        <v>51</v>
      </c>
      <c r="B81" t="s">
        <v>155</v>
      </c>
      <c r="C81" t="s">
        <v>156</v>
      </c>
      <c r="D81" t="s">
        <v>11</v>
      </c>
      <c r="E81" s="3">
        <v>0</v>
      </c>
      <c r="F81" s="3">
        <v>0</v>
      </c>
      <c r="G81" s="4">
        <v>709.42</v>
      </c>
      <c r="H81" s="4">
        <v>0</v>
      </c>
      <c r="I81" s="4">
        <v>709.42</v>
      </c>
    </row>
    <row r="82" spans="1:9" ht="15.75" thickBot="1" x14ac:dyDescent="0.3">
      <c r="A82" s="13"/>
      <c r="B82" s="12" t="s">
        <v>175</v>
      </c>
      <c r="C82" s="5"/>
      <c r="D82" s="5"/>
      <c r="E82" s="6">
        <f>SUM(E31:E81)</f>
        <v>7</v>
      </c>
      <c r="F82" s="6">
        <f>SUM(F31:F81)</f>
        <v>19</v>
      </c>
      <c r="G82" s="7">
        <f>SUM(G31:G81)</f>
        <v>415382.97551744228</v>
      </c>
      <c r="H82" s="7">
        <f>SUM(H31:H81)</f>
        <v>13110.569999999998</v>
      </c>
      <c r="I82" s="7">
        <f>SUM(I31:I81)</f>
        <v>428493.54551744228</v>
      </c>
    </row>
    <row r="83" spans="1:9" ht="15.75" thickBot="1" x14ac:dyDescent="0.3">
      <c r="A83" s="2"/>
      <c r="B83" s="2" t="s">
        <v>176</v>
      </c>
      <c r="C83" s="2"/>
      <c r="D83" s="2"/>
      <c r="E83" s="2"/>
      <c r="F83" s="2"/>
      <c r="G83" s="2"/>
      <c r="H83" s="2"/>
      <c r="I83" s="2"/>
    </row>
    <row r="84" spans="1:9" x14ac:dyDescent="0.25">
      <c r="A84">
        <v>1</v>
      </c>
      <c r="B84" t="s">
        <v>185</v>
      </c>
      <c r="C84" t="s">
        <v>186</v>
      </c>
      <c r="D84" t="s">
        <v>22</v>
      </c>
      <c r="E84" s="3">
        <v>0</v>
      </c>
      <c r="F84" s="3">
        <v>0</v>
      </c>
      <c r="G84" s="4">
        <v>998.25727448209</v>
      </c>
      <c r="H84" s="4">
        <v>0</v>
      </c>
      <c r="I84" s="4">
        <v>998.25727448209</v>
      </c>
    </row>
    <row r="85" spans="1:9" x14ac:dyDescent="0.25">
      <c r="A85">
        <v>2</v>
      </c>
      <c r="B85" t="s">
        <v>199</v>
      </c>
      <c r="C85" t="s">
        <v>200</v>
      </c>
      <c r="D85" t="s">
        <v>22</v>
      </c>
      <c r="E85" s="3">
        <v>0</v>
      </c>
      <c r="F85" s="3">
        <v>0</v>
      </c>
      <c r="G85" s="4">
        <v>1471.5425366923</v>
      </c>
      <c r="H85" s="4">
        <v>49.8</v>
      </c>
      <c r="I85" s="4">
        <v>1521.3425366923</v>
      </c>
    </row>
    <row r="86" spans="1:9" x14ac:dyDescent="0.25">
      <c r="A86">
        <v>3</v>
      </c>
      <c r="B86" t="s">
        <v>229</v>
      </c>
      <c r="C86" t="s">
        <v>230</v>
      </c>
      <c r="D86" t="s">
        <v>29</v>
      </c>
      <c r="E86" s="3">
        <v>1</v>
      </c>
      <c r="F86" s="3">
        <v>0</v>
      </c>
      <c r="G86" s="4">
        <v>1715.6468673100001</v>
      </c>
      <c r="H86" s="4">
        <v>0</v>
      </c>
      <c r="I86" s="4">
        <v>1715.6468673100001</v>
      </c>
    </row>
    <row r="87" spans="1:9" x14ac:dyDescent="0.25">
      <c r="A87">
        <v>4</v>
      </c>
      <c r="B87" t="s">
        <v>177</v>
      </c>
      <c r="C87" t="s">
        <v>178</v>
      </c>
      <c r="D87" t="s">
        <v>40</v>
      </c>
      <c r="E87" s="3">
        <v>1</v>
      </c>
      <c r="F87" s="3">
        <v>0</v>
      </c>
      <c r="G87" s="4">
        <v>2104.9966943431</v>
      </c>
      <c r="H87" s="4">
        <v>0</v>
      </c>
      <c r="I87" s="4">
        <v>2104.9966943431</v>
      </c>
    </row>
    <row r="88" spans="1:9" x14ac:dyDescent="0.25">
      <c r="A88">
        <v>5</v>
      </c>
      <c r="B88" t="s">
        <v>181</v>
      </c>
      <c r="C88" t="s">
        <v>182</v>
      </c>
      <c r="D88" t="s">
        <v>22</v>
      </c>
      <c r="E88" s="3">
        <v>0</v>
      </c>
      <c r="F88" s="3">
        <v>0</v>
      </c>
      <c r="G88" s="4">
        <v>1946.858886</v>
      </c>
      <c r="H88" s="4">
        <v>0</v>
      </c>
      <c r="I88" s="4">
        <v>1946.858886</v>
      </c>
    </row>
    <row r="89" spans="1:9" x14ac:dyDescent="0.25">
      <c r="A89">
        <v>6</v>
      </c>
      <c r="B89" t="s">
        <v>221</v>
      </c>
      <c r="C89" t="s">
        <v>222</v>
      </c>
      <c r="D89" t="s">
        <v>17</v>
      </c>
      <c r="E89" s="3">
        <v>0</v>
      </c>
      <c r="F89" s="3">
        <v>0</v>
      </c>
      <c r="G89" s="4">
        <v>1749.442114206</v>
      </c>
      <c r="H89" s="4">
        <v>165.33</v>
      </c>
      <c r="I89" s="4">
        <v>1914.772114206</v>
      </c>
    </row>
    <row r="90" spans="1:9" x14ac:dyDescent="0.25">
      <c r="A90">
        <v>7</v>
      </c>
      <c r="B90" t="s">
        <v>183</v>
      </c>
      <c r="C90" t="s">
        <v>184</v>
      </c>
      <c r="D90" t="s">
        <v>17</v>
      </c>
      <c r="E90" s="3">
        <v>0</v>
      </c>
      <c r="F90" s="3">
        <v>0</v>
      </c>
      <c r="G90" s="4">
        <v>0</v>
      </c>
      <c r="H90" s="4">
        <v>184.16</v>
      </c>
      <c r="I90" s="4">
        <v>184.16</v>
      </c>
    </row>
    <row r="91" spans="1:9" x14ac:dyDescent="0.25">
      <c r="A91">
        <v>8</v>
      </c>
      <c r="B91" t="s">
        <v>223</v>
      </c>
      <c r="C91" t="s">
        <v>224</v>
      </c>
      <c r="D91" t="s">
        <v>14</v>
      </c>
      <c r="E91" s="3">
        <v>0</v>
      </c>
      <c r="F91" s="3">
        <v>0</v>
      </c>
      <c r="G91" s="4">
        <v>555.06877075817999</v>
      </c>
      <c r="H91" s="4">
        <v>69.88</v>
      </c>
      <c r="I91" s="4">
        <v>624.94877075817999</v>
      </c>
    </row>
    <row r="92" spans="1:9" x14ac:dyDescent="0.25">
      <c r="A92">
        <v>9</v>
      </c>
      <c r="B92" t="s">
        <v>217</v>
      </c>
      <c r="C92" t="s">
        <v>218</v>
      </c>
      <c r="D92" t="s">
        <v>32</v>
      </c>
      <c r="E92" s="3">
        <v>0</v>
      </c>
      <c r="F92" s="3">
        <v>0</v>
      </c>
      <c r="G92" s="4">
        <v>650</v>
      </c>
      <c r="H92" s="4">
        <v>0</v>
      </c>
      <c r="I92" s="4">
        <v>650</v>
      </c>
    </row>
    <row r="93" spans="1:9" x14ac:dyDescent="0.25">
      <c r="A93">
        <v>10</v>
      </c>
      <c r="B93" t="s">
        <v>233</v>
      </c>
      <c r="C93" t="s">
        <v>234</v>
      </c>
      <c r="D93" t="s">
        <v>22</v>
      </c>
      <c r="E93" s="3">
        <v>0</v>
      </c>
      <c r="F93" s="3">
        <v>0</v>
      </c>
      <c r="G93" s="4">
        <v>1437.5098118618</v>
      </c>
      <c r="H93" s="4">
        <v>26.86</v>
      </c>
      <c r="I93" s="4">
        <v>1464.3698118617999</v>
      </c>
    </row>
    <row r="94" spans="1:9" x14ac:dyDescent="0.25">
      <c r="A94">
        <v>11</v>
      </c>
      <c r="B94" t="s">
        <v>235</v>
      </c>
      <c r="C94" t="s">
        <v>236</v>
      </c>
      <c r="D94" t="s">
        <v>22</v>
      </c>
      <c r="E94" s="3">
        <v>0</v>
      </c>
      <c r="F94" s="3">
        <v>0</v>
      </c>
      <c r="G94" s="4">
        <v>1289.9319118815999</v>
      </c>
      <c r="H94" s="4">
        <v>0</v>
      </c>
      <c r="I94" s="4">
        <v>1289.9319118815999</v>
      </c>
    </row>
    <row r="95" spans="1:9" x14ac:dyDescent="0.25">
      <c r="A95">
        <v>12</v>
      </c>
      <c r="B95" t="s">
        <v>187</v>
      </c>
      <c r="C95" t="s">
        <v>188</v>
      </c>
      <c r="D95" t="s">
        <v>17</v>
      </c>
      <c r="E95" s="3">
        <v>0</v>
      </c>
      <c r="F95" s="3">
        <v>0</v>
      </c>
      <c r="G95" s="4">
        <v>0</v>
      </c>
      <c r="H95" s="4">
        <v>97.25</v>
      </c>
      <c r="I95" s="4">
        <v>97.25</v>
      </c>
    </row>
    <row r="96" spans="1:9" x14ac:dyDescent="0.25">
      <c r="A96">
        <v>13</v>
      </c>
      <c r="B96" t="s">
        <v>193</v>
      </c>
      <c r="C96" t="s">
        <v>194</v>
      </c>
      <c r="D96" t="s">
        <v>22</v>
      </c>
      <c r="E96" s="3">
        <v>0</v>
      </c>
      <c r="F96" s="3">
        <v>0</v>
      </c>
      <c r="G96" s="4">
        <v>2475.6527719999999</v>
      </c>
      <c r="H96" s="4">
        <v>119.8</v>
      </c>
      <c r="I96" s="4">
        <v>2595.4527720000001</v>
      </c>
    </row>
    <row r="97" spans="1:9" x14ac:dyDescent="0.25">
      <c r="A97">
        <v>14</v>
      </c>
      <c r="B97" t="s">
        <v>225</v>
      </c>
      <c r="C97" t="s">
        <v>226</v>
      </c>
      <c r="D97" t="s">
        <v>22</v>
      </c>
      <c r="E97" s="3">
        <v>0</v>
      </c>
      <c r="F97" s="3">
        <v>0</v>
      </c>
      <c r="G97" s="4">
        <v>5761.6655440000004</v>
      </c>
      <c r="H97" s="4">
        <v>0</v>
      </c>
      <c r="I97" s="4">
        <v>5761.6655440000004</v>
      </c>
    </row>
    <row r="98" spans="1:9" x14ac:dyDescent="0.25">
      <c r="A98">
        <v>15</v>
      </c>
      <c r="B98" t="s">
        <v>231</v>
      </c>
      <c r="C98" t="s">
        <v>232</v>
      </c>
      <c r="D98" t="s">
        <v>54</v>
      </c>
      <c r="E98" s="3">
        <v>0</v>
      </c>
      <c r="F98" s="3">
        <v>0</v>
      </c>
      <c r="G98" s="4">
        <v>2146.3920755853001</v>
      </c>
      <c r="H98" s="4">
        <v>31.18</v>
      </c>
      <c r="I98" s="4">
        <v>2177.5720755852999</v>
      </c>
    </row>
    <row r="99" spans="1:9" x14ac:dyDescent="0.25">
      <c r="A99">
        <v>16</v>
      </c>
      <c r="B99" t="s">
        <v>189</v>
      </c>
      <c r="C99" t="s">
        <v>190</v>
      </c>
      <c r="D99" t="s">
        <v>17</v>
      </c>
      <c r="E99" s="3">
        <v>0</v>
      </c>
      <c r="F99" s="3">
        <v>0</v>
      </c>
      <c r="G99" s="4">
        <v>1826.772114206</v>
      </c>
      <c r="H99" s="4">
        <v>0</v>
      </c>
      <c r="I99" s="4">
        <v>1826.772114206</v>
      </c>
    </row>
    <row r="100" spans="1:9" x14ac:dyDescent="0.25">
      <c r="A100">
        <v>17</v>
      </c>
      <c r="B100" t="s">
        <v>219</v>
      </c>
      <c r="C100" t="s">
        <v>220</v>
      </c>
      <c r="D100" t="s">
        <v>29</v>
      </c>
      <c r="E100" s="3">
        <v>0</v>
      </c>
      <c r="F100" s="3">
        <v>0</v>
      </c>
      <c r="G100" s="4">
        <v>1420.2554439667001</v>
      </c>
      <c r="H100" s="4">
        <v>42</v>
      </c>
      <c r="I100" s="4">
        <v>1462.2554439667001</v>
      </c>
    </row>
    <row r="101" spans="1:9" x14ac:dyDescent="0.25">
      <c r="A101">
        <v>18</v>
      </c>
      <c r="B101" t="s">
        <v>213</v>
      </c>
      <c r="C101" t="s">
        <v>214</v>
      </c>
      <c r="D101" t="s">
        <v>14</v>
      </c>
      <c r="E101" s="3">
        <v>0</v>
      </c>
      <c r="F101" s="3">
        <v>0</v>
      </c>
      <c r="G101" s="4">
        <v>2987.4490407494</v>
      </c>
      <c r="H101" s="4">
        <v>0</v>
      </c>
      <c r="I101" s="4">
        <v>2987.4490407494</v>
      </c>
    </row>
    <row r="102" spans="1:9" x14ac:dyDescent="0.25">
      <c r="A102">
        <v>19</v>
      </c>
      <c r="B102" t="s">
        <v>195</v>
      </c>
      <c r="C102" t="s">
        <v>196</v>
      </c>
      <c r="D102" t="s">
        <v>22</v>
      </c>
      <c r="E102" s="3">
        <v>0</v>
      </c>
      <c r="F102" s="3">
        <v>0</v>
      </c>
      <c r="G102" s="4">
        <v>20409.640491999999</v>
      </c>
      <c r="H102" s="4">
        <v>625.79</v>
      </c>
      <c r="I102" s="4">
        <v>21035.430492</v>
      </c>
    </row>
    <row r="103" spans="1:9" x14ac:dyDescent="0.25">
      <c r="A103">
        <v>20</v>
      </c>
      <c r="B103" t="s">
        <v>197</v>
      </c>
      <c r="C103" t="s">
        <v>198</v>
      </c>
      <c r="D103" t="s">
        <v>22</v>
      </c>
      <c r="E103" s="3">
        <v>0</v>
      </c>
      <c r="F103" s="3">
        <v>0</v>
      </c>
      <c r="G103" s="4">
        <v>1083.3256488270999</v>
      </c>
      <c r="H103" s="4">
        <v>34.770000000000003</v>
      </c>
      <c r="I103" s="4">
        <v>1118.0956488270999</v>
      </c>
    </row>
    <row r="104" spans="1:9" x14ac:dyDescent="0.25">
      <c r="A104">
        <v>21</v>
      </c>
      <c r="B104" t="s">
        <v>201</v>
      </c>
      <c r="C104" t="s">
        <v>202</v>
      </c>
      <c r="D104" t="s">
        <v>22</v>
      </c>
      <c r="E104" s="3">
        <v>0</v>
      </c>
      <c r="F104" s="3">
        <v>2</v>
      </c>
      <c r="G104" s="4">
        <v>3331.2302913072999</v>
      </c>
      <c r="H104" s="4">
        <v>0</v>
      </c>
      <c r="I104" s="4">
        <v>3331.2302913072999</v>
      </c>
    </row>
    <row r="105" spans="1:9" x14ac:dyDescent="0.25">
      <c r="A105">
        <v>22</v>
      </c>
      <c r="B105" t="s">
        <v>203</v>
      </c>
      <c r="C105" t="s">
        <v>204</v>
      </c>
      <c r="D105" t="s">
        <v>32</v>
      </c>
      <c r="E105" s="3">
        <v>0</v>
      </c>
      <c r="F105" s="3">
        <v>1</v>
      </c>
      <c r="G105" s="4">
        <v>1440.1670904135999</v>
      </c>
      <c r="H105" s="4">
        <v>0</v>
      </c>
      <c r="I105" s="4">
        <v>1440.1670904135999</v>
      </c>
    </row>
    <row r="106" spans="1:9" x14ac:dyDescent="0.25">
      <c r="A106">
        <v>23</v>
      </c>
      <c r="B106" t="s">
        <v>205</v>
      </c>
      <c r="C106" t="s">
        <v>206</v>
      </c>
      <c r="D106" t="s">
        <v>37</v>
      </c>
      <c r="E106" s="3">
        <v>0</v>
      </c>
      <c r="F106" s="3">
        <v>0</v>
      </c>
      <c r="G106" s="4">
        <v>1978.4161007683999</v>
      </c>
      <c r="H106" s="4">
        <v>0</v>
      </c>
      <c r="I106" s="4">
        <v>1978.4161007683999</v>
      </c>
    </row>
    <row r="107" spans="1:9" x14ac:dyDescent="0.25">
      <c r="A107">
        <v>24</v>
      </c>
      <c r="B107" t="s">
        <v>207</v>
      </c>
      <c r="C107" t="s">
        <v>208</v>
      </c>
      <c r="D107" t="s">
        <v>17</v>
      </c>
      <c r="E107" s="3">
        <v>0</v>
      </c>
      <c r="F107" s="3">
        <v>0</v>
      </c>
      <c r="G107" s="4">
        <v>2050.6660038618002</v>
      </c>
      <c r="H107" s="4">
        <v>57</v>
      </c>
      <c r="I107" s="4">
        <v>2107.6660038618002</v>
      </c>
    </row>
    <row r="108" spans="1:9" x14ac:dyDescent="0.25">
      <c r="A108">
        <v>25</v>
      </c>
      <c r="B108" t="s">
        <v>209</v>
      </c>
      <c r="C108" t="s">
        <v>210</v>
      </c>
      <c r="D108" t="s">
        <v>32</v>
      </c>
      <c r="E108" s="3">
        <v>0</v>
      </c>
      <c r="F108" s="3">
        <v>0</v>
      </c>
      <c r="G108" s="4">
        <v>523.76</v>
      </c>
      <c r="H108" s="4">
        <v>0</v>
      </c>
      <c r="I108" s="4">
        <v>523.76</v>
      </c>
    </row>
    <row r="109" spans="1:9" x14ac:dyDescent="0.25">
      <c r="A109">
        <v>26</v>
      </c>
      <c r="B109" t="s">
        <v>179</v>
      </c>
      <c r="C109" t="s">
        <v>180</v>
      </c>
      <c r="D109" t="s">
        <v>32</v>
      </c>
      <c r="E109" s="3">
        <v>0</v>
      </c>
      <c r="F109" s="3">
        <v>0</v>
      </c>
      <c r="G109" s="4">
        <v>1787.0374143785</v>
      </c>
      <c r="H109" s="4">
        <v>136.72</v>
      </c>
      <c r="I109" s="4">
        <v>1923.7574143785</v>
      </c>
    </row>
    <row r="110" spans="1:9" x14ac:dyDescent="0.25">
      <c r="A110">
        <v>27</v>
      </c>
      <c r="B110" t="s">
        <v>211</v>
      </c>
      <c r="C110" t="s">
        <v>212</v>
      </c>
      <c r="D110" t="s">
        <v>14</v>
      </c>
      <c r="E110" s="3">
        <v>0</v>
      </c>
      <c r="F110" s="3">
        <v>0</v>
      </c>
      <c r="G110" s="4">
        <v>1368.6060038605999</v>
      </c>
      <c r="H110" s="4">
        <v>0</v>
      </c>
      <c r="I110" s="4">
        <v>1368.6060038605999</v>
      </c>
    </row>
    <row r="111" spans="1:9" x14ac:dyDescent="0.25">
      <c r="A111">
        <v>28</v>
      </c>
      <c r="B111" t="s">
        <v>191</v>
      </c>
      <c r="C111" t="s">
        <v>192</v>
      </c>
      <c r="D111" t="s">
        <v>14</v>
      </c>
      <c r="E111" s="3">
        <v>0</v>
      </c>
      <c r="F111" s="3">
        <v>0</v>
      </c>
      <c r="G111" s="4">
        <v>1798.724788468</v>
      </c>
      <c r="H111" s="4">
        <v>0</v>
      </c>
      <c r="I111" s="4">
        <v>1798.724788468</v>
      </c>
    </row>
    <row r="112" spans="1:9" x14ac:dyDescent="0.25">
      <c r="A112">
        <v>29</v>
      </c>
      <c r="B112" t="s">
        <v>227</v>
      </c>
      <c r="C112" t="s">
        <v>228</v>
      </c>
      <c r="D112" t="s">
        <v>29</v>
      </c>
      <c r="E112" s="3">
        <v>0</v>
      </c>
      <c r="F112" s="3">
        <v>0</v>
      </c>
      <c r="G112" s="4">
        <v>3222.4721142059998</v>
      </c>
      <c r="H112" s="4">
        <v>0</v>
      </c>
      <c r="I112" s="4">
        <v>3222.4721142059998</v>
      </c>
    </row>
    <row r="113" spans="1:9" ht="15.75" thickBot="1" x14ac:dyDescent="0.3">
      <c r="A113">
        <v>30</v>
      </c>
      <c r="B113" t="s">
        <v>215</v>
      </c>
      <c r="C113" t="s">
        <v>216</v>
      </c>
      <c r="D113" t="s">
        <v>22</v>
      </c>
      <c r="E113" s="3">
        <v>0</v>
      </c>
      <c r="F113" s="3">
        <v>0</v>
      </c>
      <c r="G113" s="4">
        <v>5989.5942284120001</v>
      </c>
      <c r="H113" s="4">
        <v>62</v>
      </c>
      <c r="I113" s="4">
        <v>6051.5942284120001</v>
      </c>
    </row>
    <row r="114" spans="1:9" ht="15.75" thickBot="1" x14ac:dyDescent="0.3">
      <c r="A114" s="13"/>
      <c r="B114" s="12" t="s">
        <v>237</v>
      </c>
      <c r="C114" s="5"/>
      <c r="D114" s="5"/>
      <c r="E114" s="6">
        <f>SUM(E84:E113)</f>
        <v>2</v>
      </c>
      <c r="F114" s="6">
        <f>SUM(F84:F113)</f>
        <v>3</v>
      </c>
      <c r="G114" s="7">
        <f>SUM(G84:G113)</f>
        <v>75521.082034545776</v>
      </c>
      <c r="H114" s="7">
        <f>SUM(H84:H113)</f>
        <v>1702.5399999999997</v>
      </c>
      <c r="I114" s="7">
        <f>SUM(I84:I113)</f>
        <v>77223.622034545755</v>
      </c>
    </row>
    <row r="115" spans="1:9" ht="15.75" thickBot="1" x14ac:dyDescent="0.3">
      <c r="A115" s="2"/>
      <c r="B115" s="2" t="s">
        <v>238</v>
      </c>
      <c r="C115" s="2"/>
      <c r="D115" s="2"/>
      <c r="E115" s="2"/>
      <c r="F115" s="2"/>
      <c r="G115" s="2"/>
      <c r="H115" s="2"/>
      <c r="I115" s="2"/>
    </row>
    <row r="116" spans="1:9" x14ac:dyDescent="0.25">
      <c r="A116">
        <v>1</v>
      </c>
      <c r="B116" t="s">
        <v>239</v>
      </c>
      <c r="C116" t="s">
        <v>240</v>
      </c>
      <c r="D116" t="s">
        <v>22</v>
      </c>
      <c r="E116" s="3">
        <v>0</v>
      </c>
      <c r="F116" s="3">
        <v>1</v>
      </c>
      <c r="G116" s="4">
        <v>680.27946072413999</v>
      </c>
      <c r="H116" s="4">
        <v>43.78</v>
      </c>
      <c r="I116" s="4">
        <v>724.05946072413997</v>
      </c>
    </row>
    <row r="117" spans="1:9" x14ac:dyDescent="0.25">
      <c r="A117">
        <v>2</v>
      </c>
      <c r="B117" t="s">
        <v>241</v>
      </c>
      <c r="C117" t="s">
        <v>242</v>
      </c>
      <c r="D117" t="s">
        <v>32</v>
      </c>
      <c r="E117" s="3">
        <v>0</v>
      </c>
      <c r="F117" s="3">
        <v>0</v>
      </c>
      <c r="G117" s="4">
        <v>13095.950366053001</v>
      </c>
      <c r="H117" s="4">
        <v>17.52</v>
      </c>
      <c r="I117" s="4">
        <v>13113.470366052999</v>
      </c>
    </row>
    <row r="118" spans="1:9" x14ac:dyDescent="0.25">
      <c r="A118">
        <v>3</v>
      </c>
      <c r="B118" t="s">
        <v>243</v>
      </c>
      <c r="C118" t="s">
        <v>244</v>
      </c>
      <c r="D118" t="s">
        <v>32</v>
      </c>
      <c r="E118" s="3">
        <v>0</v>
      </c>
      <c r="F118" s="3">
        <v>1</v>
      </c>
      <c r="G118" s="4">
        <v>14892.574278811</v>
      </c>
      <c r="H118" s="4">
        <v>0</v>
      </c>
      <c r="I118" s="4">
        <v>14892.574278811</v>
      </c>
    </row>
    <row r="119" spans="1:9" x14ac:dyDescent="0.25">
      <c r="A119">
        <v>4</v>
      </c>
      <c r="B119" t="s">
        <v>245</v>
      </c>
      <c r="C119" t="s">
        <v>246</v>
      </c>
      <c r="D119" t="s">
        <v>32</v>
      </c>
      <c r="E119" s="3">
        <v>0</v>
      </c>
      <c r="F119" s="3">
        <v>0</v>
      </c>
      <c r="G119" s="4">
        <v>2522.0126311652002</v>
      </c>
      <c r="H119" s="4">
        <v>753.02</v>
      </c>
      <c r="I119" s="4">
        <v>3275.0326311652002</v>
      </c>
    </row>
    <row r="120" spans="1:9" ht="15.75" thickBot="1" x14ac:dyDescent="0.3">
      <c r="A120">
        <v>5</v>
      </c>
      <c r="B120" t="s">
        <v>247</v>
      </c>
      <c r="C120" t="s">
        <v>248</v>
      </c>
      <c r="D120" t="s">
        <v>32</v>
      </c>
      <c r="E120" s="3">
        <v>0</v>
      </c>
      <c r="F120" s="3">
        <v>0</v>
      </c>
      <c r="G120" s="4">
        <v>3485.1455886849999</v>
      </c>
      <c r="H120" s="4">
        <v>374.85</v>
      </c>
      <c r="I120" s="4">
        <v>3859.9955886849998</v>
      </c>
    </row>
    <row r="121" spans="1:9" ht="15.75" thickBot="1" x14ac:dyDescent="0.3">
      <c r="A121" s="13"/>
      <c r="B121" s="12" t="s">
        <v>249</v>
      </c>
      <c r="C121" s="5"/>
      <c r="D121" s="5"/>
      <c r="E121" s="6">
        <f>SUM(E116:E120)</f>
        <v>0</v>
      </c>
      <c r="F121" s="6">
        <f>SUM(F116:F120)</f>
        <v>2</v>
      </c>
      <c r="G121" s="7">
        <f>SUM(G116:G120)</f>
        <v>34675.96232543834</v>
      </c>
      <c r="H121" s="7">
        <f>SUM(H116:H120)</f>
        <v>1189.17</v>
      </c>
      <c r="I121" s="7">
        <f>SUM(I116:I120)</f>
        <v>35865.132325438339</v>
      </c>
    </row>
    <row r="122" spans="1:9" ht="15.75" thickBot="1" x14ac:dyDescent="0.3">
      <c r="A122" s="2"/>
      <c r="B122" s="2" t="s">
        <v>250</v>
      </c>
      <c r="C122" s="2"/>
      <c r="D122" s="2"/>
      <c r="E122" s="2"/>
      <c r="F122" s="2"/>
      <c r="G122" s="2"/>
      <c r="H122" s="2"/>
      <c r="I122" s="2"/>
    </row>
    <row r="123" spans="1:9" x14ac:dyDescent="0.25">
      <c r="A123">
        <v>1</v>
      </c>
      <c r="B123" t="s">
        <v>251</v>
      </c>
      <c r="C123" t="s">
        <v>252</v>
      </c>
      <c r="D123" t="s">
        <v>22</v>
      </c>
      <c r="E123" s="3">
        <v>0</v>
      </c>
      <c r="F123" s="3">
        <v>0</v>
      </c>
      <c r="G123" s="4">
        <v>18238.712458464001</v>
      </c>
      <c r="H123" s="4">
        <v>506.27</v>
      </c>
      <c r="I123" s="4">
        <v>18744.982458464001</v>
      </c>
    </row>
    <row r="124" spans="1:9" ht="15.75" thickBot="1" x14ac:dyDescent="0.3">
      <c r="A124">
        <v>2</v>
      </c>
      <c r="B124" t="s">
        <v>253</v>
      </c>
      <c r="C124" t="s">
        <v>254</v>
      </c>
      <c r="D124" t="s">
        <v>29</v>
      </c>
      <c r="E124" s="3">
        <v>0</v>
      </c>
      <c r="F124" s="3">
        <v>0</v>
      </c>
      <c r="G124" s="4">
        <v>31835.895039995001</v>
      </c>
      <c r="H124" s="4">
        <v>596.84</v>
      </c>
      <c r="I124" s="4">
        <v>32432.735039995001</v>
      </c>
    </row>
    <row r="125" spans="1:9" ht="15.75" thickBot="1" x14ac:dyDescent="0.3">
      <c r="A125" s="13"/>
      <c r="B125" s="12" t="s">
        <v>255</v>
      </c>
      <c r="C125" s="5"/>
      <c r="D125" s="5"/>
      <c r="E125" s="6">
        <f>SUM(E123:E124)</f>
        <v>0</v>
      </c>
      <c r="F125" s="6">
        <f>SUM(F123:F124)</f>
        <v>0</v>
      </c>
      <c r="G125" s="7">
        <f>SUM(G123:G124)</f>
        <v>50074.607498459001</v>
      </c>
      <c r="H125" s="7">
        <f>SUM(H123:H124)</f>
        <v>1103.1100000000001</v>
      </c>
      <c r="I125" s="7">
        <f>SUM(I123:I124)</f>
        <v>51177.717498459002</v>
      </c>
    </row>
    <row r="126" spans="1:9" ht="15.75" thickBot="1" x14ac:dyDescent="0.3">
      <c r="A126" s="2"/>
      <c r="B126" s="2" t="s">
        <v>256</v>
      </c>
      <c r="C126" s="2"/>
      <c r="D126" s="2"/>
      <c r="E126" s="2"/>
      <c r="F126" s="2"/>
      <c r="G126" s="2"/>
      <c r="H126" s="2"/>
      <c r="I126" s="2"/>
    </row>
    <row r="127" spans="1:9" x14ac:dyDescent="0.25">
      <c r="A127">
        <v>1</v>
      </c>
      <c r="B127" t="s">
        <v>391</v>
      </c>
      <c r="C127" t="s">
        <v>392</v>
      </c>
      <c r="D127" t="s">
        <v>37</v>
      </c>
      <c r="E127" s="3">
        <v>0</v>
      </c>
      <c r="F127" s="3">
        <v>0</v>
      </c>
      <c r="G127" s="4">
        <v>1001.4586124136</v>
      </c>
      <c r="H127" s="4">
        <v>31.72</v>
      </c>
      <c r="I127" s="4">
        <v>1033.1786124135999</v>
      </c>
    </row>
    <row r="128" spans="1:9" x14ac:dyDescent="0.25">
      <c r="A128">
        <v>2</v>
      </c>
      <c r="B128" t="s">
        <v>257</v>
      </c>
      <c r="C128" t="s">
        <v>258</v>
      </c>
      <c r="D128" t="s">
        <v>14</v>
      </c>
      <c r="E128" s="3">
        <v>0</v>
      </c>
      <c r="F128" s="3">
        <v>0</v>
      </c>
      <c r="G128" s="4">
        <v>743.70048222075002</v>
      </c>
      <c r="H128" s="4">
        <v>0</v>
      </c>
      <c r="I128" s="4">
        <v>743.70048222075002</v>
      </c>
    </row>
    <row r="129" spans="1:9" x14ac:dyDescent="0.25">
      <c r="A129">
        <v>3</v>
      </c>
      <c r="B129" t="s">
        <v>261</v>
      </c>
      <c r="C129" t="s">
        <v>262</v>
      </c>
      <c r="D129" t="s">
        <v>22</v>
      </c>
      <c r="E129" s="3">
        <v>0</v>
      </c>
      <c r="F129" s="3">
        <v>0</v>
      </c>
      <c r="G129" s="4">
        <v>2391.3618409323999</v>
      </c>
      <c r="H129" s="4">
        <v>0</v>
      </c>
      <c r="I129" s="4">
        <v>2391.3618409323999</v>
      </c>
    </row>
    <row r="130" spans="1:9" x14ac:dyDescent="0.25">
      <c r="A130">
        <v>4</v>
      </c>
      <c r="B130" t="s">
        <v>263</v>
      </c>
      <c r="C130" t="s">
        <v>264</v>
      </c>
      <c r="D130" t="s">
        <v>32</v>
      </c>
      <c r="E130" s="3">
        <v>0</v>
      </c>
      <c r="F130" s="3">
        <v>1</v>
      </c>
      <c r="G130" s="4">
        <v>7431.7941188209998</v>
      </c>
      <c r="H130" s="4">
        <v>145.77000000000001</v>
      </c>
      <c r="I130" s="4">
        <v>7577.5641188210002</v>
      </c>
    </row>
    <row r="131" spans="1:9" x14ac:dyDescent="0.25">
      <c r="A131">
        <v>5</v>
      </c>
      <c r="B131" t="s">
        <v>265</v>
      </c>
      <c r="C131" t="s">
        <v>266</v>
      </c>
      <c r="D131" t="s">
        <v>17</v>
      </c>
      <c r="E131" s="3">
        <v>0</v>
      </c>
      <c r="F131" s="3">
        <v>0</v>
      </c>
      <c r="G131" s="4">
        <v>448.11</v>
      </c>
      <c r="H131" s="4">
        <v>0</v>
      </c>
      <c r="I131" s="4">
        <v>448.11</v>
      </c>
    </row>
    <row r="132" spans="1:9" x14ac:dyDescent="0.25">
      <c r="A132">
        <v>6</v>
      </c>
      <c r="B132" t="s">
        <v>259</v>
      </c>
      <c r="C132" t="s">
        <v>260</v>
      </c>
      <c r="D132" t="s">
        <v>17</v>
      </c>
      <c r="E132" s="3">
        <v>0</v>
      </c>
      <c r="F132" s="3">
        <v>0</v>
      </c>
      <c r="G132" s="4">
        <v>2603.4708588537001</v>
      </c>
      <c r="H132" s="4">
        <v>0</v>
      </c>
      <c r="I132" s="4">
        <v>2603.4708588537001</v>
      </c>
    </row>
    <row r="133" spans="1:9" x14ac:dyDescent="0.25">
      <c r="A133">
        <v>7</v>
      </c>
      <c r="B133" t="s">
        <v>267</v>
      </c>
      <c r="C133" t="s">
        <v>268</v>
      </c>
      <c r="D133" t="s">
        <v>22</v>
      </c>
      <c r="E133" s="3">
        <v>0</v>
      </c>
      <c r="F133" s="3">
        <v>1</v>
      </c>
      <c r="G133" s="4">
        <v>8461.0346829770006</v>
      </c>
      <c r="H133" s="4">
        <v>429.76</v>
      </c>
      <c r="I133" s="4">
        <v>8890.7946829770008</v>
      </c>
    </row>
    <row r="134" spans="1:9" x14ac:dyDescent="0.25">
      <c r="A134">
        <v>8</v>
      </c>
      <c r="B134" t="s">
        <v>269</v>
      </c>
      <c r="C134" t="s">
        <v>270</v>
      </c>
      <c r="D134" t="s">
        <v>29</v>
      </c>
      <c r="E134" s="3">
        <v>0</v>
      </c>
      <c r="F134" s="3">
        <v>1</v>
      </c>
      <c r="G134" s="4">
        <v>6520.7047279118997</v>
      </c>
      <c r="H134" s="4">
        <v>234.85</v>
      </c>
      <c r="I134" s="4">
        <v>6755.5547279119</v>
      </c>
    </row>
    <row r="135" spans="1:9" x14ac:dyDescent="0.25">
      <c r="A135">
        <v>9</v>
      </c>
      <c r="B135" t="s">
        <v>271</v>
      </c>
      <c r="C135" t="s">
        <v>272</v>
      </c>
      <c r="D135" t="s">
        <v>29</v>
      </c>
      <c r="E135" s="3">
        <v>0</v>
      </c>
      <c r="F135" s="3">
        <v>0</v>
      </c>
      <c r="G135" s="4">
        <v>7258.2728851505999</v>
      </c>
      <c r="H135" s="4">
        <v>125.86</v>
      </c>
      <c r="I135" s="4">
        <v>7384.1328851505996</v>
      </c>
    </row>
    <row r="136" spans="1:9" x14ac:dyDescent="0.25">
      <c r="A136">
        <v>10</v>
      </c>
      <c r="B136" t="s">
        <v>273</v>
      </c>
      <c r="C136" t="s">
        <v>274</v>
      </c>
      <c r="D136" t="s">
        <v>51</v>
      </c>
      <c r="E136" s="3">
        <v>0</v>
      </c>
      <c r="F136" s="3">
        <v>0</v>
      </c>
      <c r="G136" s="4">
        <v>1370.6145489652999</v>
      </c>
      <c r="H136" s="4">
        <v>28.41</v>
      </c>
      <c r="I136" s="4">
        <v>1399.0245489653</v>
      </c>
    </row>
    <row r="137" spans="1:9" x14ac:dyDescent="0.25">
      <c r="A137">
        <v>11</v>
      </c>
      <c r="B137" t="s">
        <v>275</v>
      </c>
      <c r="C137" t="s">
        <v>276</v>
      </c>
      <c r="D137" t="s">
        <v>29</v>
      </c>
      <c r="E137" s="3">
        <v>0</v>
      </c>
      <c r="F137" s="3">
        <v>0</v>
      </c>
      <c r="G137" s="4">
        <v>1853.3343504207</v>
      </c>
      <c r="H137" s="4">
        <v>0</v>
      </c>
      <c r="I137" s="4">
        <v>1853.3343504207</v>
      </c>
    </row>
    <row r="138" spans="1:9" x14ac:dyDescent="0.25">
      <c r="A138">
        <v>12</v>
      </c>
      <c r="B138" t="s">
        <v>277</v>
      </c>
      <c r="C138" t="s">
        <v>278</v>
      </c>
      <c r="D138" t="s">
        <v>32</v>
      </c>
      <c r="E138" s="3">
        <v>0</v>
      </c>
      <c r="F138" s="3">
        <v>0</v>
      </c>
      <c r="G138" s="4">
        <v>1742.4569928195001</v>
      </c>
      <c r="H138" s="4">
        <v>47.75</v>
      </c>
      <c r="I138" s="4">
        <v>1790.2069928195001</v>
      </c>
    </row>
    <row r="139" spans="1:9" x14ac:dyDescent="0.25">
      <c r="A139">
        <v>13</v>
      </c>
      <c r="B139" t="s">
        <v>367</v>
      </c>
      <c r="C139" t="s">
        <v>368</v>
      </c>
      <c r="D139" t="s">
        <v>14</v>
      </c>
      <c r="E139" s="3">
        <v>0</v>
      </c>
      <c r="F139" s="3">
        <v>0</v>
      </c>
      <c r="G139" s="4">
        <v>1527.8438448362999</v>
      </c>
      <c r="H139" s="4">
        <v>0</v>
      </c>
      <c r="I139" s="4">
        <v>1527.8438448362999</v>
      </c>
    </row>
    <row r="140" spans="1:9" x14ac:dyDescent="0.25">
      <c r="A140">
        <v>14</v>
      </c>
      <c r="B140" t="s">
        <v>279</v>
      </c>
      <c r="C140" t="s">
        <v>280</v>
      </c>
      <c r="D140" t="s">
        <v>32</v>
      </c>
      <c r="E140" s="3">
        <v>0</v>
      </c>
      <c r="F140" s="3">
        <v>0</v>
      </c>
      <c r="G140" s="4">
        <v>4247.3808758048999</v>
      </c>
      <c r="H140" s="4">
        <v>103.72</v>
      </c>
      <c r="I140" s="4">
        <v>4351.1008758049002</v>
      </c>
    </row>
    <row r="141" spans="1:9" x14ac:dyDescent="0.25">
      <c r="A141">
        <v>15</v>
      </c>
      <c r="B141" t="s">
        <v>281</v>
      </c>
      <c r="C141" t="s">
        <v>282</v>
      </c>
      <c r="D141" t="s">
        <v>17</v>
      </c>
      <c r="E141" s="3">
        <v>0</v>
      </c>
      <c r="F141" s="3">
        <v>1</v>
      </c>
      <c r="G141" s="4">
        <v>4265.7812593576</v>
      </c>
      <c r="H141" s="4">
        <v>0</v>
      </c>
      <c r="I141" s="4">
        <v>4265.7812593576</v>
      </c>
    </row>
    <row r="142" spans="1:9" x14ac:dyDescent="0.25">
      <c r="A142">
        <v>16</v>
      </c>
      <c r="B142" t="s">
        <v>283</v>
      </c>
      <c r="C142" t="s">
        <v>284</v>
      </c>
      <c r="D142" t="s">
        <v>22</v>
      </c>
      <c r="E142" s="3">
        <v>0</v>
      </c>
      <c r="F142" s="3">
        <v>0</v>
      </c>
      <c r="G142" s="4">
        <v>11989.601113802</v>
      </c>
      <c r="H142" s="4">
        <v>269.72000000000003</v>
      </c>
      <c r="I142" s="4">
        <v>12259.321113802</v>
      </c>
    </row>
    <row r="143" spans="1:9" x14ac:dyDescent="0.25">
      <c r="A143">
        <v>17</v>
      </c>
      <c r="B143" t="s">
        <v>287</v>
      </c>
      <c r="C143" t="s">
        <v>288</v>
      </c>
      <c r="D143" t="s">
        <v>29</v>
      </c>
      <c r="E143" s="3">
        <v>0</v>
      </c>
      <c r="F143" s="3">
        <v>0</v>
      </c>
      <c r="G143" s="4">
        <v>1388.7827976379999</v>
      </c>
      <c r="H143" s="4">
        <v>0</v>
      </c>
      <c r="I143" s="4">
        <v>1388.7827976379999</v>
      </c>
    </row>
    <row r="144" spans="1:9" x14ac:dyDescent="0.25">
      <c r="A144">
        <v>18</v>
      </c>
      <c r="B144" t="s">
        <v>289</v>
      </c>
      <c r="C144" t="s">
        <v>290</v>
      </c>
      <c r="D144" t="s">
        <v>29</v>
      </c>
      <c r="E144" s="3">
        <v>0</v>
      </c>
      <c r="F144" s="3">
        <v>0</v>
      </c>
      <c r="G144" s="4">
        <v>2420.5791529766998</v>
      </c>
      <c r="H144" s="4">
        <v>0</v>
      </c>
      <c r="I144" s="4">
        <v>2420.5791529766998</v>
      </c>
    </row>
    <row r="145" spans="1:9" x14ac:dyDescent="0.25">
      <c r="A145">
        <v>19</v>
      </c>
      <c r="B145" t="s">
        <v>291</v>
      </c>
      <c r="C145" t="s">
        <v>292</v>
      </c>
      <c r="D145" t="s">
        <v>22</v>
      </c>
      <c r="E145" s="3">
        <v>0</v>
      </c>
      <c r="F145" s="3">
        <v>0</v>
      </c>
      <c r="G145" s="4">
        <v>2009.0405607514999</v>
      </c>
      <c r="H145" s="4">
        <v>0</v>
      </c>
      <c r="I145" s="4">
        <v>2009.0405607514999</v>
      </c>
    </row>
    <row r="146" spans="1:9" x14ac:dyDescent="0.25">
      <c r="A146">
        <v>20</v>
      </c>
      <c r="B146" t="s">
        <v>293</v>
      </c>
      <c r="C146" t="s">
        <v>294</v>
      </c>
      <c r="D146" t="s">
        <v>11</v>
      </c>
      <c r="E146" s="3">
        <v>0</v>
      </c>
      <c r="F146" s="3">
        <v>0</v>
      </c>
      <c r="G146" s="4">
        <v>5494.0090238033999</v>
      </c>
      <c r="H146" s="4">
        <v>39.07</v>
      </c>
      <c r="I146" s="4">
        <v>5533.0790238033997</v>
      </c>
    </row>
    <row r="147" spans="1:9" x14ac:dyDescent="0.25">
      <c r="A147">
        <v>21</v>
      </c>
      <c r="B147" t="s">
        <v>295</v>
      </c>
      <c r="C147" t="s">
        <v>296</v>
      </c>
      <c r="D147" t="s">
        <v>37</v>
      </c>
      <c r="E147" s="3">
        <v>0</v>
      </c>
      <c r="F147" s="3">
        <v>0</v>
      </c>
      <c r="G147" s="4">
        <v>2107.6916203018</v>
      </c>
      <c r="H147" s="4">
        <v>0</v>
      </c>
      <c r="I147" s="4">
        <v>2107.6916203018</v>
      </c>
    </row>
    <row r="148" spans="1:9" x14ac:dyDescent="0.25">
      <c r="A148">
        <v>22</v>
      </c>
      <c r="B148" t="s">
        <v>297</v>
      </c>
      <c r="C148" t="s">
        <v>298</v>
      </c>
      <c r="D148" t="s">
        <v>22</v>
      </c>
      <c r="E148" s="3">
        <v>0</v>
      </c>
      <c r="F148" s="3">
        <v>1</v>
      </c>
      <c r="G148" s="4">
        <v>6856.0558628853996</v>
      </c>
      <c r="H148" s="4">
        <v>0</v>
      </c>
      <c r="I148" s="4">
        <v>6856.0558628853996</v>
      </c>
    </row>
    <row r="149" spans="1:9" x14ac:dyDescent="0.25">
      <c r="A149">
        <v>23</v>
      </c>
      <c r="B149" t="s">
        <v>299</v>
      </c>
      <c r="C149" t="s">
        <v>300</v>
      </c>
      <c r="D149" t="s">
        <v>51</v>
      </c>
      <c r="E149" s="3">
        <v>0</v>
      </c>
      <c r="F149" s="3">
        <v>0</v>
      </c>
      <c r="G149" s="4">
        <v>4718.8968586576002</v>
      </c>
      <c r="H149" s="4">
        <v>30.1</v>
      </c>
      <c r="I149" s="4">
        <v>4748.9968586575997</v>
      </c>
    </row>
    <row r="150" spans="1:9" x14ac:dyDescent="0.25">
      <c r="A150">
        <v>24</v>
      </c>
      <c r="B150" t="s">
        <v>301</v>
      </c>
      <c r="C150" t="s">
        <v>302</v>
      </c>
      <c r="D150" t="s">
        <v>22</v>
      </c>
      <c r="E150" s="3">
        <v>0</v>
      </c>
      <c r="F150" s="3">
        <v>0</v>
      </c>
      <c r="G150" s="4">
        <v>14802.96653607</v>
      </c>
      <c r="H150" s="4">
        <v>174.55</v>
      </c>
      <c r="I150" s="4">
        <v>14977.516536069999</v>
      </c>
    </row>
    <row r="151" spans="1:9" x14ac:dyDescent="0.25">
      <c r="A151">
        <v>25</v>
      </c>
      <c r="B151" t="s">
        <v>303</v>
      </c>
      <c r="C151" t="s">
        <v>304</v>
      </c>
      <c r="D151" t="s">
        <v>14</v>
      </c>
      <c r="E151" s="3">
        <v>0</v>
      </c>
      <c r="F151" s="3">
        <v>0</v>
      </c>
      <c r="G151" s="4">
        <v>2215.2592315832999</v>
      </c>
      <c r="H151" s="4">
        <v>65.97</v>
      </c>
      <c r="I151" s="4">
        <v>2281.2292315833001</v>
      </c>
    </row>
    <row r="152" spans="1:9" x14ac:dyDescent="0.25">
      <c r="A152">
        <v>26</v>
      </c>
      <c r="B152" t="s">
        <v>305</v>
      </c>
      <c r="C152" t="s">
        <v>306</v>
      </c>
      <c r="D152" t="s">
        <v>22</v>
      </c>
      <c r="E152" s="3">
        <v>0</v>
      </c>
      <c r="F152" s="3">
        <v>0</v>
      </c>
      <c r="G152" s="4">
        <v>5759.5417063539999</v>
      </c>
      <c r="H152" s="4">
        <v>151.30000000000001</v>
      </c>
      <c r="I152" s="4">
        <v>5910.8417063540001</v>
      </c>
    </row>
    <row r="153" spans="1:9" x14ac:dyDescent="0.25">
      <c r="A153">
        <v>27</v>
      </c>
      <c r="B153" t="s">
        <v>307</v>
      </c>
      <c r="C153" t="s">
        <v>308</v>
      </c>
      <c r="D153" t="s">
        <v>22</v>
      </c>
      <c r="E153" s="3">
        <v>0</v>
      </c>
      <c r="F153" s="3">
        <v>0</v>
      </c>
      <c r="G153" s="4">
        <v>1599.867652185</v>
      </c>
      <c r="H153" s="4">
        <v>0</v>
      </c>
      <c r="I153" s="4">
        <v>1599.867652185</v>
      </c>
    </row>
    <row r="154" spans="1:9" x14ac:dyDescent="0.25">
      <c r="A154">
        <v>28</v>
      </c>
      <c r="B154" t="s">
        <v>309</v>
      </c>
      <c r="C154" t="s">
        <v>310</v>
      </c>
      <c r="D154" t="s">
        <v>22</v>
      </c>
      <c r="E154" s="3">
        <v>0</v>
      </c>
      <c r="F154" s="3">
        <v>1</v>
      </c>
      <c r="G154" s="4">
        <v>6047.2527139768999</v>
      </c>
      <c r="H154" s="4">
        <v>98.56</v>
      </c>
      <c r="I154" s="4">
        <v>6145.8127139769003</v>
      </c>
    </row>
    <row r="155" spans="1:9" x14ac:dyDescent="0.25">
      <c r="A155">
        <v>29</v>
      </c>
      <c r="B155" t="s">
        <v>311</v>
      </c>
      <c r="C155" t="s">
        <v>312</v>
      </c>
      <c r="D155" t="s">
        <v>22</v>
      </c>
      <c r="E155" s="3">
        <v>0</v>
      </c>
      <c r="F155" s="3">
        <v>0</v>
      </c>
      <c r="G155" s="4">
        <v>2809.1083635182999</v>
      </c>
      <c r="H155" s="4">
        <v>84.16</v>
      </c>
      <c r="I155" s="4">
        <v>2893.2683635182998</v>
      </c>
    </row>
    <row r="156" spans="1:9" x14ac:dyDescent="0.25">
      <c r="A156">
        <v>30</v>
      </c>
      <c r="B156" t="s">
        <v>285</v>
      </c>
      <c r="C156" t="s">
        <v>286</v>
      </c>
      <c r="D156" t="s">
        <v>54</v>
      </c>
      <c r="E156" s="3">
        <v>0</v>
      </c>
      <c r="F156" s="3">
        <v>0</v>
      </c>
      <c r="G156" s="4">
        <v>2174.6266782839002</v>
      </c>
      <c r="H156" s="4">
        <v>0</v>
      </c>
      <c r="I156" s="4">
        <v>2174.6266782839002</v>
      </c>
    </row>
    <row r="157" spans="1:9" x14ac:dyDescent="0.25">
      <c r="A157">
        <v>31</v>
      </c>
      <c r="B157" t="s">
        <v>313</v>
      </c>
      <c r="C157" t="s">
        <v>314</v>
      </c>
      <c r="D157" t="s">
        <v>54</v>
      </c>
      <c r="E157" s="3">
        <v>0</v>
      </c>
      <c r="F157" s="3">
        <v>1</v>
      </c>
      <c r="G157" s="4">
        <v>6174.9397464250997</v>
      </c>
      <c r="H157" s="4">
        <v>0</v>
      </c>
      <c r="I157" s="4">
        <v>6174.9397464250997</v>
      </c>
    </row>
    <row r="158" spans="1:9" x14ac:dyDescent="0.25">
      <c r="A158">
        <v>32</v>
      </c>
      <c r="B158" t="s">
        <v>315</v>
      </c>
      <c r="C158" t="s">
        <v>316</v>
      </c>
      <c r="D158" t="s">
        <v>17</v>
      </c>
      <c r="E158" s="3">
        <v>0</v>
      </c>
      <c r="F158" s="3">
        <v>0</v>
      </c>
      <c r="G158" s="4">
        <v>802.01452800832999</v>
      </c>
      <c r="H158" s="4">
        <v>0</v>
      </c>
      <c r="I158" s="4">
        <v>802.01452800832999</v>
      </c>
    </row>
    <row r="159" spans="1:9" x14ac:dyDescent="0.25">
      <c r="A159">
        <v>33</v>
      </c>
      <c r="B159" t="s">
        <v>317</v>
      </c>
      <c r="C159" t="s">
        <v>318</v>
      </c>
      <c r="D159" t="s">
        <v>54</v>
      </c>
      <c r="E159" s="3">
        <v>0</v>
      </c>
      <c r="F159" s="3">
        <v>0</v>
      </c>
      <c r="G159" s="4">
        <v>1818.6879009521999</v>
      </c>
      <c r="H159" s="4">
        <v>33</v>
      </c>
      <c r="I159" s="4">
        <v>1851.6879009521999</v>
      </c>
    </row>
    <row r="160" spans="1:9" x14ac:dyDescent="0.25">
      <c r="A160">
        <v>34</v>
      </c>
      <c r="B160" t="s">
        <v>319</v>
      </c>
      <c r="C160" t="s">
        <v>320</v>
      </c>
      <c r="D160" t="s">
        <v>51</v>
      </c>
      <c r="E160" s="3">
        <v>0</v>
      </c>
      <c r="F160" s="3">
        <v>1</v>
      </c>
      <c r="G160" s="4">
        <v>3816.4966948378001</v>
      </c>
      <c r="H160" s="4">
        <v>0</v>
      </c>
      <c r="I160" s="4">
        <v>3816.4966948378001</v>
      </c>
    </row>
    <row r="161" spans="1:9" x14ac:dyDescent="0.25">
      <c r="A161">
        <v>35</v>
      </c>
      <c r="B161" t="s">
        <v>321</v>
      </c>
      <c r="C161" t="s">
        <v>322</v>
      </c>
      <c r="D161" t="s">
        <v>32</v>
      </c>
      <c r="E161" s="3">
        <v>0</v>
      </c>
      <c r="F161" s="3">
        <v>0</v>
      </c>
      <c r="G161" s="4">
        <v>3907.5596744915001</v>
      </c>
      <c r="H161" s="4">
        <v>228.86</v>
      </c>
      <c r="I161" s="4">
        <v>4136.4196744914998</v>
      </c>
    </row>
    <row r="162" spans="1:9" x14ac:dyDescent="0.25">
      <c r="A162">
        <v>36</v>
      </c>
      <c r="B162" t="s">
        <v>323</v>
      </c>
      <c r="C162" t="s">
        <v>324</v>
      </c>
      <c r="D162" t="s">
        <v>22</v>
      </c>
      <c r="E162" s="3">
        <v>0</v>
      </c>
      <c r="F162" s="3">
        <v>0</v>
      </c>
      <c r="G162" s="4">
        <v>1535.3989861642001</v>
      </c>
      <c r="H162" s="4">
        <v>59.36</v>
      </c>
      <c r="I162" s="4">
        <v>1594.7589861642</v>
      </c>
    </row>
    <row r="163" spans="1:9" x14ac:dyDescent="0.25">
      <c r="A163">
        <v>37</v>
      </c>
      <c r="B163" t="s">
        <v>325</v>
      </c>
      <c r="C163" t="s">
        <v>326</v>
      </c>
      <c r="D163" t="s">
        <v>40</v>
      </c>
      <c r="E163" s="3">
        <v>0</v>
      </c>
      <c r="F163" s="3">
        <v>0</v>
      </c>
      <c r="G163" s="4">
        <v>2159.8139246135001</v>
      </c>
      <c r="H163" s="4">
        <v>71.95</v>
      </c>
      <c r="I163" s="4">
        <v>2231.7639246135</v>
      </c>
    </row>
    <row r="164" spans="1:9" x14ac:dyDescent="0.25">
      <c r="A164">
        <v>38</v>
      </c>
      <c r="B164" t="s">
        <v>327</v>
      </c>
      <c r="C164" t="s">
        <v>328</v>
      </c>
      <c r="D164" t="s">
        <v>22</v>
      </c>
      <c r="E164" s="3">
        <v>0</v>
      </c>
      <c r="F164" s="3">
        <v>0</v>
      </c>
      <c r="G164" s="4">
        <v>3037.2510876790002</v>
      </c>
      <c r="H164" s="4">
        <v>0</v>
      </c>
      <c r="I164" s="4">
        <v>3037.2510876790002</v>
      </c>
    </row>
    <row r="165" spans="1:9" x14ac:dyDescent="0.25">
      <c r="A165">
        <v>39</v>
      </c>
      <c r="B165" t="s">
        <v>329</v>
      </c>
      <c r="C165" t="s">
        <v>330</v>
      </c>
      <c r="D165" t="s">
        <v>22</v>
      </c>
      <c r="E165" s="3">
        <v>0</v>
      </c>
      <c r="F165" s="3">
        <v>1</v>
      </c>
      <c r="G165" s="4">
        <v>2941.8838422467002</v>
      </c>
      <c r="H165" s="4">
        <v>85.69</v>
      </c>
      <c r="I165" s="4">
        <v>3027.5738422467002</v>
      </c>
    </row>
    <row r="166" spans="1:9" x14ac:dyDescent="0.25">
      <c r="A166">
        <v>40</v>
      </c>
      <c r="B166" t="s">
        <v>331</v>
      </c>
      <c r="C166" t="s">
        <v>332</v>
      </c>
      <c r="D166" t="s">
        <v>17</v>
      </c>
      <c r="E166" s="3">
        <v>0</v>
      </c>
      <c r="F166" s="3">
        <v>2</v>
      </c>
      <c r="G166" s="4">
        <v>4775.6701308641004</v>
      </c>
      <c r="H166" s="4">
        <v>126.96</v>
      </c>
      <c r="I166" s="4">
        <v>4902.6301308640996</v>
      </c>
    </row>
    <row r="167" spans="1:9" x14ac:dyDescent="0.25">
      <c r="A167">
        <v>41</v>
      </c>
      <c r="B167" t="s">
        <v>333</v>
      </c>
      <c r="C167" t="s">
        <v>334</v>
      </c>
      <c r="D167" t="s">
        <v>22</v>
      </c>
      <c r="E167" s="3">
        <v>0</v>
      </c>
      <c r="F167" s="3">
        <v>0</v>
      </c>
      <c r="G167" s="4">
        <v>2823.9144716996002</v>
      </c>
      <c r="H167" s="4">
        <v>0</v>
      </c>
      <c r="I167" s="4">
        <v>2823.9144716996002</v>
      </c>
    </row>
    <row r="168" spans="1:9" x14ac:dyDescent="0.25">
      <c r="A168">
        <v>42</v>
      </c>
      <c r="B168" t="s">
        <v>335</v>
      </c>
      <c r="C168" t="s">
        <v>336</v>
      </c>
      <c r="D168" t="s">
        <v>37</v>
      </c>
      <c r="E168" s="3">
        <v>0</v>
      </c>
      <c r="F168" s="3">
        <v>0</v>
      </c>
      <c r="G168" s="4">
        <v>1595.2139903064001</v>
      </c>
      <c r="H168" s="4">
        <v>0</v>
      </c>
      <c r="I168" s="4">
        <v>1595.2139903064001</v>
      </c>
    </row>
    <row r="169" spans="1:9" x14ac:dyDescent="0.25">
      <c r="A169">
        <v>43</v>
      </c>
      <c r="B169" t="s">
        <v>339</v>
      </c>
      <c r="C169" t="s">
        <v>340</v>
      </c>
      <c r="D169" t="s">
        <v>22</v>
      </c>
      <c r="E169" s="3">
        <v>0</v>
      </c>
      <c r="F169" s="3">
        <v>1</v>
      </c>
      <c r="G169" s="4">
        <v>995.11974986396001</v>
      </c>
      <c r="H169" s="4">
        <v>72.98</v>
      </c>
      <c r="I169" s="4">
        <v>1068.0997498639999</v>
      </c>
    </row>
    <row r="170" spans="1:9" x14ac:dyDescent="0.25">
      <c r="A170">
        <v>44</v>
      </c>
      <c r="B170" t="s">
        <v>337</v>
      </c>
      <c r="C170" t="s">
        <v>338</v>
      </c>
      <c r="D170" t="s">
        <v>14</v>
      </c>
      <c r="E170" s="3">
        <v>0</v>
      </c>
      <c r="F170" s="3">
        <v>0</v>
      </c>
      <c r="G170" s="4">
        <v>6798.7120762924997</v>
      </c>
      <c r="H170" s="4">
        <v>82.52</v>
      </c>
      <c r="I170" s="4">
        <v>6881.2320762925001</v>
      </c>
    </row>
    <row r="171" spans="1:9" x14ac:dyDescent="0.25">
      <c r="A171">
        <v>45</v>
      </c>
      <c r="B171" t="s">
        <v>341</v>
      </c>
      <c r="C171" t="s">
        <v>342</v>
      </c>
      <c r="D171" t="s">
        <v>17</v>
      </c>
      <c r="E171" s="3">
        <v>0</v>
      </c>
      <c r="F171" s="3">
        <v>0</v>
      </c>
      <c r="G171" s="4">
        <v>7856.9505512080004</v>
      </c>
      <c r="H171" s="4">
        <v>0</v>
      </c>
      <c r="I171" s="4">
        <v>7856.9505512080004</v>
      </c>
    </row>
    <row r="172" spans="1:9" x14ac:dyDescent="0.25">
      <c r="A172">
        <v>46</v>
      </c>
      <c r="B172" t="s">
        <v>343</v>
      </c>
      <c r="C172" t="s">
        <v>344</v>
      </c>
      <c r="D172" t="s">
        <v>37</v>
      </c>
      <c r="E172" s="3">
        <v>0</v>
      </c>
      <c r="F172" s="3">
        <v>0</v>
      </c>
      <c r="G172" s="4">
        <v>3856.9569961778998</v>
      </c>
      <c r="H172" s="4">
        <v>0</v>
      </c>
      <c r="I172" s="4">
        <v>3856.9569961778998</v>
      </c>
    </row>
    <row r="173" spans="1:9" x14ac:dyDescent="0.25">
      <c r="A173">
        <v>47</v>
      </c>
      <c r="B173" t="s">
        <v>345</v>
      </c>
      <c r="C173" t="s">
        <v>346</v>
      </c>
      <c r="D173" t="s">
        <v>32</v>
      </c>
      <c r="E173" s="3">
        <v>0</v>
      </c>
      <c r="F173" s="3">
        <v>0</v>
      </c>
      <c r="G173" s="4">
        <v>2431.6118670721999</v>
      </c>
      <c r="H173" s="4">
        <v>0</v>
      </c>
      <c r="I173" s="4">
        <v>2431.6118670721999</v>
      </c>
    </row>
    <row r="174" spans="1:9" x14ac:dyDescent="0.25">
      <c r="A174">
        <v>48</v>
      </c>
      <c r="B174" t="s">
        <v>347</v>
      </c>
      <c r="C174" t="s">
        <v>348</v>
      </c>
      <c r="D174" t="s">
        <v>14</v>
      </c>
      <c r="E174" s="3">
        <v>0</v>
      </c>
      <c r="F174" s="3">
        <v>0</v>
      </c>
      <c r="G174" s="4">
        <v>7008.0148772465</v>
      </c>
      <c r="H174" s="4">
        <v>0</v>
      </c>
      <c r="I174" s="4">
        <v>7008.0148772465</v>
      </c>
    </row>
    <row r="175" spans="1:9" x14ac:dyDescent="0.25">
      <c r="A175">
        <v>49</v>
      </c>
      <c r="B175" t="s">
        <v>349</v>
      </c>
      <c r="C175" t="s">
        <v>350</v>
      </c>
      <c r="D175" t="s">
        <v>29</v>
      </c>
      <c r="E175" s="3">
        <v>0</v>
      </c>
      <c r="F175" s="3">
        <v>0</v>
      </c>
      <c r="G175" s="4">
        <v>14487.847528693999</v>
      </c>
      <c r="H175" s="4">
        <v>184.76</v>
      </c>
      <c r="I175" s="4">
        <v>14672.607528693999</v>
      </c>
    </row>
    <row r="176" spans="1:9" x14ac:dyDescent="0.25">
      <c r="A176">
        <v>50</v>
      </c>
      <c r="B176" t="s">
        <v>351</v>
      </c>
      <c r="C176" t="s">
        <v>352</v>
      </c>
      <c r="D176" t="s">
        <v>14</v>
      </c>
      <c r="E176" s="3">
        <v>0</v>
      </c>
      <c r="F176" s="3">
        <v>1</v>
      </c>
      <c r="G176" s="4">
        <v>3898.6712484609002</v>
      </c>
      <c r="H176" s="4">
        <v>467.09</v>
      </c>
      <c r="I176" s="4">
        <v>4365.7612484608999</v>
      </c>
    </row>
    <row r="177" spans="1:9" x14ac:dyDescent="0.25">
      <c r="A177">
        <v>51</v>
      </c>
      <c r="B177" t="s">
        <v>353</v>
      </c>
      <c r="C177" t="s">
        <v>354</v>
      </c>
      <c r="D177" t="s">
        <v>22</v>
      </c>
      <c r="E177" s="3">
        <v>0</v>
      </c>
      <c r="F177" s="3">
        <v>0</v>
      </c>
      <c r="G177" s="4">
        <v>895.37</v>
      </c>
      <c r="H177" s="4">
        <v>604.49</v>
      </c>
      <c r="I177" s="4">
        <v>1499.86</v>
      </c>
    </row>
    <row r="178" spans="1:9" x14ac:dyDescent="0.25">
      <c r="A178">
        <v>52</v>
      </c>
      <c r="B178" t="s">
        <v>355</v>
      </c>
      <c r="C178" t="s">
        <v>356</v>
      </c>
      <c r="D178" t="s">
        <v>11</v>
      </c>
      <c r="E178" s="3">
        <v>0</v>
      </c>
      <c r="F178" s="3">
        <v>0</v>
      </c>
      <c r="G178" s="4">
        <v>1726.5659681453001</v>
      </c>
      <c r="H178" s="4">
        <v>10.97</v>
      </c>
      <c r="I178" s="4">
        <v>1737.5359681453001</v>
      </c>
    </row>
    <row r="179" spans="1:9" x14ac:dyDescent="0.25">
      <c r="A179">
        <v>53</v>
      </c>
      <c r="B179" t="s">
        <v>357</v>
      </c>
      <c r="C179" t="s">
        <v>358</v>
      </c>
      <c r="D179" t="s">
        <v>11</v>
      </c>
      <c r="E179" s="3">
        <v>0</v>
      </c>
      <c r="F179" s="3">
        <v>0</v>
      </c>
      <c r="G179" s="4">
        <v>2614.9008219988</v>
      </c>
      <c r="H179" s="4">
        <v>0</v>
      </c>
      <c r="I179" s="4">
        <v>2614.9008219988</v>
      </c>
    </row>
    <row r="180" spans="1:9" x14ac:dyDescent="0.25">
      <c r="A180">
        <v>54</v>
      </c>
      <c r="B180" t="s">
        <v>359</v>
      </c>
      <c r="C180" t="s">
        <v>360</v>
      </c>
      <c r="D180" t="s">
        <v>32</v>
      </c>
      <c r="E180" s="3">
        <v>0</v>
      </c>
      <c r="F180" s="3">
        <v>0</v>
      </c>
      <c r="G180" s="4">
        <v>1555.8112057481001</v>
      </c>
      <c r="H180" s="4">
        <v>0</v>
      </c>
      <c r="I180" s="4">
        <v>1555.8112057481001</v>
      </c>
    </row>
    <row r="181" spans="1:9" x14ac:dyDescent="0.25">
      <c r="A181">
        <v>55</v>
      </c>
      <c r="B181" t="s">
        <v>361</v>
      </c>
      <c r="C181" t="s">
        <v>362</v>
      </c>
      <c r="D181" t="s">
        <v>14</v>
      </c>
      <c r="E181" s="3">
        <v>0</v>
      </c>
      <c r="F181" s="3">
        <v>0</v>
      </c>
      <c r="G181" s="4">
        <v>2845.3017928098002</v>
      </c>
      <c r="H181" s="4">
        <v>0</v>
      </c>
      <c r="I181" s="4">
        <v>2845.3017928098002</v>
      </c>
    </row>
    <row r="182" spans="1:9" x14ac:dyDescent="0.25">
      <c r="A182">
        <v>56</v>
      </c>
      <c r="B182" t="s">
        <v>363</v>
      </c>
      <c r="C182" t="s">
        <v>364</v>
      </c>
      <c r="D182" t="s">
        <v>22</v>
      </c>
      <c r="E182" s="3">
        <v>0</v>
      </c>
      <c r="F182" s="3">
        <v>0</v>
      </c>
      <c r="G182" s="4">
        <v>2756.9233183076999</v>
      </c>
      <c r="H182" s="4">
        <v>0</v>
      </c>
      <c r="I182" s="4">
        <v>2756.9233183076999</v>
      </c>
    </row>
    <row r="183" spans="1:9" x14ac:dyDescent="0.25">
      <c r="A183">
        <v>57</v>
      </c>
      <c r="B183" t="s">
        <v>365</v>
      </c>
      <c r="C183" t="s">
        <v>366</v>
      </c>
      <c r="D183" t="s">
        <v>29</v>
      </c>
      <c r="E183" s="3">
        <v>0</v>
      </c>
      <c r="F183" s="3">
        <v>0</v>
      </c>
      <c r="G183" s="4">
        <v>11258.754487426</v>
      </c>
      <c r="H183" s="4">
        <v>337.26</v>
      </c>
      <c r="I183" s="4">
        <v>11596.014487426</v>
      </c>
    </row>
    <row r="184" spans="1:9" x14ac:dyDescent="0.25">
      <c r="A184">
        <v>58</v>
      </c>
      <c r="B184" t="s">
        <v>369</v>
      </c>
      <c r="C184" t="s">
        <v>370</v>
      </c>
      <c r="D184" t="s">
        <v>29</v>
      </c>
      <c r="E184" s="3">
        <v>0</v>
      </c>
      <c r="F184" s="3">
        <v>0</v>
      </c>
      <c r="G184" s="4">
        <v>895.06923085738003</v>
      </c>
      <c r="H184" s="4">
        <v>0</v>
      </c>
      <c r="I184" s="4">
        <v>895.06923085738003</v>
      </c>
    </row>
    <row r="185" spans="1:9" x14ac:dyDescent="0.25">
      <c r="A185">
        <v>59</v>
      </c>
      <c r="B185" t="s">
        <v>371</v>
      </c>
      <c r="C185" t="s">
        <v>372</v>
      </c>
      <c r="D185" t="s">
        <v>17</v>
      </c>
      <c r="E185" s="3">
        <v>0</v>
      </c>
      <c r="F185" s="3">
        <v>0</v>
      </c>
      <c r="G185" s="4">
        <v>170.72</v>
      </c>
      <c r="H185" s="4">
        <v>0</v>
      </c>
      <c r="I185" s="4">
        <v>170.72</v>
      </c>
    </row>
    <row r="186" spans="1:9" x14ac:dyDescent="0.25">
      <c r="A186">
        <v>60</v>
      </c>
      <c r="B186" t="s">
        <v>373</v>
      </c>
      <c r="C186" t="s">
        <v>374</v>
      </c>
      <c r="D186" t="s">
        <v>22</v>
      </c>
      <c r="E186" s="3">
        <v>0</v>
      </c>
      <c r="F186" s="3">
        <v>0</v>
      </c>
      <c r="G186" s="4">
        <v>7897.6463990749999</v>
      </c>
      <c r="H186" s="4">
        <v>106.82</v>
      </c>
      <c r="I186" s="4">
        <v>8004.4663990749996</v>
      </c>
    </row>
    <row r="187" spans="1:9" x14ac:dyDescent="0.25">
      <c r="A187">
        <v>61</v>
      </c>
      <c r="B187" t="s">
        <v>375</v>
      </c>
      <c r="C187" t="s">
        <v>376</v>
      </c>
      <c r="D187" t="s">
        <v>22</v>
      </c>
      <c r="E187" s="3">
        <v>0</v>
      </c>
      <c r="F187" s="3">
        <v>0</v>
      </c>
      <c r="G187" s="4">
        <v>2261.3086913019001</v>
      </c>
      <c r="H187" s="4">
        <v>13.03</v>
      </c>
      <c r="I187" s="4">
        <v>2274.3386913018999</v>
      </c>
    </row>
    <row r="188" spans="1:9" x14ac:dyDescent="0.25">
      <c r="A188">
        <v>62</v>
      </c>
      <c r="B188" t="s">
        <v>377</v>
      </c>
      <c r="C188" t="s">
        <v>378</v>
      </c>
      <c r="D188" t="s">
        <v>22</v>
      </c>
      <c r="E188" s="3">
        <v>0</v>
      </c>
      <c r="F188" s="3">
        <v>0</v>
      </c>
      <c r="G188" s="4">
        <v>1616.5308219988001</v>
      </c>
      <c r="H188" s="4">
        <v>0</v>
      </c>
      <c r="I188" s="4">
        <v>1616.5308219988001</v>
      </c>
    </row>
    <row r="189" spans="1:9" x14ac:dyDescent="0.25">
      <c r="A189">
        <v>63</v>
      </c>
      <c r="B189" t="s">
        <v>379</v>
      </c>
      <c r="C189" t="s">
        <v>380</v>
      </c>
      <c r="D189" t="s">
        <v>11</v>
      </c>
      <c r="E189" s="3">
        <v>0</v>
      </c>
      <c r="F189" s="3">
        <v>1</v>
      </c>
      <c r="G189" s="4">
        <v>262.62888095819</v>
      </c>
      <c r="H189" s="4">
        <v>0</v>
      </c>
      <c r="I189" s="4">
        <v>262.62888095819</v>
      </c>
    </row>
    <row r="190" spans="1:9" x14ac:dyDescent="0.25">
      <c r="A190">
        <v>64</v>
      </c>
      <c r="B190" t="s">
        <v>381</v>
      </c>
      <c r="C190" t="s">
        <v>382</v>
      </c>
      <c r="D190" t="s">
        <v>37</v>
      </c>
      <c r="E190" s="3">
        <v>0</v>
      </c>
      <c r="F190" s="3">
        <v>0</v>
      </c>
      <c r="G190" s="4">
        <v>1559.0681905227</v>
      </c>
      <c r="H190" s="4">
        <v>0</v>
      </c>
      <c r="I190" s="4">
        <v>1559.0681905227</v>
      </c>
    </row>
    <row r="191" spans="1:9" x14ac:dyDescent="0.25">
      <c r="A191">
        <v>65</v>
      </c>
      <c r="B191" t="s">
        <v>383</v>
      </c>
      <c r="C191" t="s">
        <v>384</v>
      </c>
      <c r="D191" t="s">
        <v>17</v>
      </c>
      <c r="E191" s="3">
        <v>0</v>
      </c>
      <c r="F191" s="3">
        <v>0</v>
      </c>
      <c r="G191" s="4">
        <v>2154.1167713770001</v>
      </c>
      <c r="H191" s="4">
        <v>0</v>
      </c>
      <c r="I191" s="4">
        <v>2154.1167713770001</v>
      </c>
    </row>
    <row r="192" spans="1:9" x14ac:dyDescent="0.25">
      <c r="A192">
        <v>66</v>
      </c>
      <c r="B192" t="s">
        <v>385</v>
      </c>
      <c r="C192" t="s">
        <v>386</v>
      </c>
      <c r="D192" t="s">
        <v>51</v>
      </c>
      <c r="E192" s="3">
        <v>0</v>
      </c>
      <c r="F192" s="3">
        <v>0</v>
      </c>
      <c r="G192" s="4">
        <v>1250.0314438618</v>
      </c>
      <c r="H192" s="4">
        <v>0</v>
      </c>
      <c r="I192" s="4">
        <v>1250.0314438618</v>
      </c>
    </row>
    <row r="193" spans="1:9" x14ac:dyDescent="0.25">
      <c r="A193">
        <v>67</v>
      </c>
      <c r="B193" t="s">
        <v>389</v>
      </c>
      <c r="C193" t="s">
        <v>390</v>
      </c>
      <c r="D193" t="s">
        <v>22</v>
      </c>
      <c r="E193" s="3">
        <v>0</v>
      </c>
      <c r="F193" s="3">
        <v>0</v>
      </c>
      <c r="G193" s="4">
        <v>1751.3161357322001</v>
      </c>
      <c r="H193" s="4">
        <v>19.03</v>
      </c>
      <c r="I193" s="4">
        <v>1770.3461357322001</v>
      </c>
    </row>
    <row r="194" spans="1:9" ht="15.75" thickBot="1" x14ac:dyDescent="0.3">
      <c r="A194">
        <v>68</v>
      </c>
      <c r="B194" t="s">
        <v>387</v>
      </c>
      <c r="C194" t="s">
        <v>388</v>
      </c>
      <c r="D194" t="s">
        <v>29</v>
      </c>
      <c r="E194" s="3">
        <v>0</v>
      </c>
      <c r="F194" s="3">
        <v>3</v>
      </c>
      <c r="G194" s="4">
        <v>15252.520916478001</v>
      </c>
      <c r="H194" s="4">
        <v>260.73</v>
      </c>
      <c r="I194" s="4">
        <v>15513.250916478</v>
      </c>
    </row>
    <row r="195" spans="1:9" ht="15.75" thickBot="1" x14ac:dyDescent="0.3">
      <c r="A195" s="13"/>
      <c r="B195" s="12" t="s">
        <v>393</v>
      </c>
      <c r="C195" s="5"/>
      <c r="D195" s="5"/>
      <c r="E195" s="6">
        <f>SUM(E127:E194)</f>
        <v>0</v>
      </c>
      <c r="F195" s="6">
        <f>SUM(F127:F194)</f>
        <v>17</v>
      </c>
      <c r="G195" s="7">
        <f>SUM(G127:G194)</f>
        <v>265707.91490417602</v>
      </c>
      <c r="H195" s="7">
        <f>SUM(H127:H194)</f>
        <v>4826.7699999999986</v>
      </c>
      <c r="I195" s="7">
        <f>SUM(I127:I194)</f>
        <v>270534.68490417622</v>
      </c>
    </row>
    <row r="196" spans="1:9" ht="15.75" thickBot="1" x14ac:dyDescent="0.3">
      <c r="A196" s="2"/>
      <c r="B196" s="2" t="s">
        <v>394</v>
      </c>
      <c r="C196" s="2"/>
      <c r="D196" s="2"/>
      <c r="E196" s="2"/>
      <c r="F196" s="2"/>
      <c r="G196" s="2"/>
      <c r="H196" s="2"/>
      <c r="I196" s="2"/>
    </row>
    <row r="197" spans="1:9" ht="15.75" thickBot="1" x14ac:dyDescent="0.3">
      <c r="A197">
        <v>1</v>
      </c>
      <c r="B197" t="s">
        <v>395</v>
      </c>
      <c r="C197" t="s">
        <v>396</v>
      </c>
      <c r="D197" t="s">
        <v>22</v>
      </c>
      <c r="E197" s="3">
        <v>0</v>
      </c>
      <c r="F197" s="3">
        <v>1</v>
      </c>
      <c r="G197" s="4">
        <v>13308.595078275999</v>
      </c>
      <c r="H197" s="4">
        <v>800</v>
      </c>
      <c r="I197" s="4">
        <v>14108.595078275999</v>
      </c>
    </row>
    <row r="198" spans="1:9" ht="15.75" thickBot="1" x14ac:dyDescent="0.3">
      <c r="A198" s="13"/>
      <c r="B198" s="12" t="s">
        <v>397</v>
      </c>
      <c r="C198" s="5"/>
      <c r="D198" s="5"/>
      <c r="E198" s="6">
        <f>SUM(E197:E197)</f>
        <v>0</v>
      </c>
      <c r="F198" s="6">
        <f>SUM(F197:F197)</f>
        <v>1</v>
      </c>
      <c r="G198" s="7">
        <f>SUM(G197:G197)</f>
        <v>13308.595078275999</v>
      </c>
      <c r="H198" s="7">
        <f>SUM(H197:H197)</f>
        <v>800</v>
      </c>
      <c r="I198" s="7">
        <f>SUM(I197:I197)</f>
        <v>14108.595078275999</v>
      </c>
    </row>
    <row r="199" spans="1:9" ht="15.75" thickBot="1" x14ac:dyDescent="0.3">
      <c r="A199" s="8"/>
      <c r="B199" s="8" t="s">
        <v>398</v>
      </c>
      <c r="C199" s="8"/>
      <c r="D199" s="8"/>
      <c r="E199" s="9">
        <f>E29+E82+E114+E121+E125+E195+E198</f>
        <v>44</v>
      </c>
      <c r="F199" s="9">
        <f>F29+F82+F114+F121+F125+F195+F198</f>
        <v>60</v>
      </c>
      <c r="G199" s="10">
        <f>G29+G82+G114+G121+G125+G195+G198</f>
        <v>1722648.0480372992</v>
      </c>
      <c r="H199" s="10">
        <f>H29+H82+H114+H121+H125+H195+H198</f>
        <v>54369.299999999996</v>
      </c>
      <c r="I199" s="10">
        <f>I29+I82+I114+I121+I125+I195+I198</f>
        <v>1777017.3480372995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27:I194">
    <sortCondition ref="B127:B19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Zahtevki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Irena</cp:lastModifiedBy>
  <dcterms:created xsi:type="dcterms:W3CDTF">2022-06-24T04:56:01Z</dcterms:created>
  <dcterms:modified xsi:type="dcterms:W3CDTF">2022-06-24T06:51:24Z</dcterms:modified>
  <cp:category/>
</cp:coreProperties>
</file>