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09\Oddano\"/>
    </mc:Choice>
  </mc:AlternateContent>
  <xr:revisionPtr revIDLastSave="0" documentId="13_ncr:1_{C715E5F6-4659-414C-AB2D-A92AE7DDD578}" xr6:coauthVersionLast="47" xr6:coauthVersionMax="47" xr10:uidLastSave="{00000000-0000-0000-0000-000000000000}"/>
  <bookViews>
    <workbookView xWindow="11850" yWindow="4095" windowWidth="16725" windowHeight="997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" i="1" l="1"/>
  <c r="H192" i="1"/>
  <c r="G192" i="1"/>
  <c r="F192" i="1"/>
  <c r="E192" i="1"/>
  <c r="I189" i="1"/>
  <c r="H189" i="1"/>
  <c r="G189" i="1"/>
  <c r="F189" i="1"/>
  <c r="E189" i="1"/>
  <c r="I121" i="1"/>
  <c r="H121" i="1"/>
  <c r="G121" i="1"/>
  <c r="F121" i="1"/>
  <c r="E121" i="1"/>
  <c r="I117" i="1"/>
  <c r="H117" i="1"/>
  <c r="G117" i="1"/>
  <c r="F117" i="1"/>
  <c r="E117" i="1"/>
  <c r="I108" i="1"/>
  <c r="H108" i="1"/>
  <c r="G108" i="1"/>
  <c r="F108" i="1"/>
  <c r="E108" i="1"/>
  <c r="I76" i="1"/>
  <c r="H76" i="1"/>
  <c r="G76" i="1"/>
  <c r="F76" i="1"/>
  <c r="E76" i="1"/>
  <c r="I27" i="1"/>
  <c r="H27" i="1"/>
  <c r="G27" i="1"/>
  <c r="F27" i="1"/>
  <c r="E27" i="1"/>
  <c r="H193" i="1" l="1"/>
  <c r="E193" i="1"/>
  <c r="I193" i="1"/>
  <c r="F193" i="1"/>
  <c r="G193" i="1"/>
</calcChain>
</file>

<file path=xl/sharedStrings.xml><?xml version="1.0" encoding="utf-8"?>
<sst xmlns="http://schemas.openxmlformats.org/spreadsheetml/2006/main" count="555" uniqueCount="388">
  <si>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</si>
  <si>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</si>
  <si>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</si>
  <si>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</si>
  <si>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</si>
  <si>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</si>
  <si>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</si>
  <si>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</si>
  <si>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</si>
  <si>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</si>
  <si>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</si>
  <si>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</si>
  <si>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</si>
  <si>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</si>
  <si>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</si>
  <si>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</si>
  <si>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</si>
  <si>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</si>
  <si>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</si>
  <si>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</si>
  <si>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</si>
  <si>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</si>
  <si>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</si>
  <si>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</si>
  <si>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</si>
  <si>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</si>
  <si>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</si>
  <si>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</si>
  <si>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</si>
  <si>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</si>
  <si>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</si>
  <si>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</si>
  <si>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</si>
  <si>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</si>
  <si>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</si>
  <si>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</si>
  <si>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</si>
  <si>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</si>
  <si>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MB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</si>
  <si>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</si>
  <si>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</si>
  <si>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</si>
  <si>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</si>
  <si>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</si>
  <si>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</si>
  <si>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</si>
  <si>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</si>
  <si>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</si>
  <si>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</si>
  <si>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</si>
  <si>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</si>
  <si>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</si>
  <si>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</si>
  <si>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</si>
  <si>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</si>
  <si>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</si>
  <si>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</si>
  <si>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</si>
  <si>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</si>
  <si>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</si>
  <si>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</si>
  <si>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</si>
  <si>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</si>
  <si>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</si>
  <si>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</si>
  <si>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</si>
  <si>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</si>
  <si>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</si>
  <si>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</si>
  <si>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</si>
  <si>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</si>
  <si>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</si>
  <si>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</si>
  <si>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</si>
  <si>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</si>
  <si>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</si>
  <si>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</si>
  <si>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</si>
  <si>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</si>
  <si>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</si>
  <si>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</si>
  <si>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</si>
  <si>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</si>
  <si>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</si>
  <si>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</si>
  <si>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</si>
  <si>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</si>
  <si>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</si>
  <si>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</si>
  <si>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</si>
  <si>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</si>
  <si>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</si>
  <si>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</si>
  <si>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</si>
  <si>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</si>
  <si>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</si>
  <si>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</si>
  <si>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</si>
  <si>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</si>
  <si>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</si>
  <si>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</si>
  <si>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</si>
  <si>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</si>
  <si>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</si>
  <si>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</si>
  <si>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</si>
  <si>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</si>
  <si>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MURSKA SOBOTA</t>
  </si>
  <si>
    <t xml:space="preserve">00353 </t>
  </si>
  <si>
    <t>ZDRAVSTVENI DOM NOVO MESTO</t>
  </si>
  <si>
    <t xml:space="preserve">00372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</si>
  <si>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</si>
  <si>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</si>
  <si>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</si>
  <si>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</si>
  <si>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</si>
  <si>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</si>
  <si>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</si>
  <si>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</si>
  <si>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</si>
  <si>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</si>
  <si>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</si>
  <si>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</si>
  <si>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</si>
  <si>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</si>
  <si>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</si>
  <si>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</si>
  <si>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</si>
  <si>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</si>
  <si>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</si>
  <si>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</si>
  <si>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</si>
  <si>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</si>
  <si>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</si>
  <si>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</si>
  <si>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VELENJE</t>
  </si>
  <si>
    <t xml:space="preserve">09502 </t>
  </si>
  <si>
    <t>ZDRAVSTVENI DOM VRHNIKA</t>
  </si>
  <si>
    <t xml:space="preserve">07071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</si>
  <si>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</si>
  <si>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</si>
  <si>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</si>
  <si>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</si>
  <si>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</si>
  <si>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</si>
  <si>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</si>
  <si>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</si>
  <si>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</si>
  <si>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</si>
  <si>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</si>
  <si>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</si>
  <si>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</si>
  <si>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</si>
  <si>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</si>
  <si>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</si>
  <si>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</si>
  <si>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</si>
  <si>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</si>
  <si>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</si>
  <si>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</si>
  <si>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</si>
  <si>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</si>
  <si>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</si>
  <si>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</si>
  <si>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</si>
  <si>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</si>
  <si>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</si>
  <si>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BELI MEDVED D.O.O.</t>
  </si>
  <si>
    <t xml:space="preserve">27024 </t>
  </si>
  <si>
    <t>DIDENT D.O.O.</t>
  </si>
  <si>
    <t xml:space="preserve">27255 </t>
  </si>
  <si>
    <t>ALENKA JERIČ JAKLIČ - FIZIOTERAPIJA</t>
  </si>
  <si>
    <t xml:space="preserve">12959 </t>
  </si>
  <si>
    <t>FIZIOTERAPIJA REVEN D.O.O.</t>
  </si>
  <si>
    <t xml:space="preserve">55219 </t>
  </si>
  <si>
    <t>FIZIOTERAPIJA SEŽANA</t>
  </si>
  <si>
    <t xml:space="preserve">25049 </t>
  </si>
  <si>
    <t>IMPLANTOLOŠKI CENTER D.O.O.</t>
  </si>
  <si>
    <t xml:space="preserve">27143 </t>
  </si>
  <si>
    <t>LEONARDO, D.O.O., KRANJ</t>
  </si>
  <si>
    <t xml:space="preserve">27282 </t>
  </si>
  <si>
    <t>ORTHOS, LJUBLJANA</t>
  </si>
  <si>
    <t xml:space="preserve">24114 </t>
  </si>
  <si>
    <t>ORTOESTETIK d.o.o.</t>
  </si>
  <si>
    <t xml:space="preserve">20558 </t>
  </si>
  <si>
    <t>ALENKA POGAČAR - FIZIOTERAPIJA POGAČAR</t>
  </si>
  <si>
    <t xml:space="preserve">24106 </t>
  </si>
  <si>
    <t>REŠEVALEC D.O.O. LJUBLJANA</t>
  </si>
  <si>
    <t xml:space="preserve">24595 </t>
  </si>
  <si>
    <t>SAMO TETIČKOVIČ - STOMATOLOŠKA</t>
  </si>
  <si>
    <t xml:space="preserve">24100 </t>
  </si>
  <si>
    <t>TURZIS D.O.O.</t>
  </si>
  <si>
    <t xml:space="preserve">33079 </t>
  </si>
  <si>
    <t>ZASEBNA FIZIOTERAPEVTSKA AMBULANTA HELENA SOK</t>
  </si>
  <si>
    <t xml:space="preserve">17077 </t>
  </si>
  <si>
    <t>ZOBOESTETIKA D.O.O.</t>
  </si>
  <si>
    <t xml:space="preserve">29260 </t>
  </si>
  <si>
    <t>ZOBOZDRAVSTVO OBLAK, D.O.O.</t>
  </si>
  <si>
    <t xml:space="preserve">27131 </t>
  </si>
  <si>
    <t>Zalivka d.o.o.</t>
  </si>
  <si>
    <t xml:space="preserve">20489 </t>
  </si>
  <si>
    <t>JERMAN ZDENKA - FIZIOTERAPIJA</t>
  </si>
  <si>
    <t xml:space="preserve">24252 </t>
  </si>
  <si>
    <t>FIZIOTERAPIJA, LUKA SUMRAK, S.P.</t>
  </si>
  <si>
    <t xml:space="preserve">00146 </t>
  </si>
  <si>
    <t>IATROS - DR. KOŠOROK D.O.O., ZASEBNI MEDICINSKI CENTER</t>
  </si>
  <si>
    <t xml:space="preserve">24627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</si>
  <si>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</si>
  <si>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</si>
  <si>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</si>
  <si>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</si>
  <si>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</si>
  <si>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</si>
  <si>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ZOBNA AMBULANTA DEKANI HELENA POLES DR.DENT.MED.</t>
  </si>
  <si>
    <t xml:space="preserve">25253 </t>
  </si>
  <si>
    <t>FIZIOLILI, FIZIOTERAPIJA IN REHABILITACIJA LILI ŠILER S.P.</t>
  </si>
  <si>
    <t xml:space="preserve">29237 </t>
  </si>
  <si>
    <t>DERMASTJA DIMOV DESISLAVA - ZASEBNA ZOBOZDRAVSTVENA ORDINACIJA</t>
  </si>
  <si>
    <t xml:space="preserve">55066 </t>
  </si>
  <si>
    <t>KRIŽAJ STORITVE D.O.O.</t>
  </si>
  <si>
    <t xml:space="preserve">24339 </t>
  </si>
  <si>
    <t>ISTRABENZ TURIZEM D.D., TURIZEM IN STORITVE</t>
  </si>
  <si>
    <t xml:space="preserve">03474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</si>
  <si>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</si>
  <si>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</si>
  <si>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</si>
  <si>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</si>
  <si>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</si>
  <si>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</si>
  <si>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</si>
  <si>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</si>
  <si>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</si>
  <si>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</si>
  <si>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TERME OLIMIA D.D.</t>
  </si>
  <si>
    <t xml:space="preserve">02921 </t>
  </si>
  <si>
    <t>THERMANA D.D.</t>
  </si>
  <si>
    <t xml:space="preserve">02910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</si>
  <si>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</si>
  <si>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</si>
  <si>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</si>
  <si>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</si>
  <si>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</si>
  <si>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</si>
  <si>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</si>
  <si>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</si>
  <si>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</si>
  <si>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</si>
  <si>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</si>
  <si>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</si>
  <si>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</si>
  <si>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</si>
  <si>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CIRIUS KAMNIK</t>
  </si>
  <si>
    <t xml:space="preserve">10861 </t>
  </si>
  <si>
    <t>COMETT DOMOVI D.O.O.</t>
  </si>
  <si>
    <t xml:space="preserve">55169 </t>
  </si>
  <si>
    <t>SENECURA VOJNIK D.O.O.</t>
  </si>
  <si>
    <t xml:space="preserve">31157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</si>
  <si>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</si>
  <si>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</si>
  <si>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</si>
  <si>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</si>
  <si>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</si>
  <si>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</si>
  <si>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D.O.O.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</si>
  <si>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</si>
  <si>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</si>
  <si>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</si>
  <si>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</si>
  <si>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</si>
  <si>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HMELINA D.O.O.</t>
  </si>
  <si>
    <t xml:space="preserve">14648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</si>
  <si>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</si>
  <si>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</si>
  <si>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</si>
  <si>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</si>
  <si>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</si>
  <si>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</si>
  <si>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</si>
  <si>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</si>
  <si>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</si>
  <si>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</si>
  <si>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IDILA D.O.O.</t>
  </si>
  <si>
    <t xml:space="preserve">20437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</si>
  <si>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</si>
  <si>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</si>
  <si>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</si>
  <si>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</si>
  <si>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</si>
  <si>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</si>
  <si>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</si>
  <si>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</si>
  <si>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</si>
  <si>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</si>
  <si>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</si>
  <si>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</si>
  <si>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</si>
  <si>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</si>
  <si>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</si>
  <si>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</si>
  <si>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</si>
  <si>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</si>
  <si>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</si>
  <si>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</si>
  <si>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</si>
  <si>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</si>
  <si>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</si>
  <si>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</si>
  <si>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</si>
  <si>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</si>
  <si>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</si>
  <si>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</si>
  <si>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</si>
  <si>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</si>
  <si>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</si>
  <si>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</si>
  <si>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UPOKOJENCEV  IMPOLJCA</t>
  </si>
  <si>
    <t xml:space="preserve">02059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</si>
  <si>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</si>
  <si>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</si>
  <si>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</si>
  <si>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</si>
  <si>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</si>
  <si>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</si>
  <si>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</si>
  <si>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</si>
  <si>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</si>
  <si>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</si>
  <si>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</si>
  <si>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</si>
  <si>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</si>
  <si>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</si>
  <si>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</si>
  <si>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</si>
  <si>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</si>
  <si>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</si>
  <si>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</si>
  <si>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</si>
  <si>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</si>
  <si>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</si>
  <si>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</si>
  <si>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</si>
  <si>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</si>
  <si>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</si>
  <si>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</si>
  <si>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</si>
  <si>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</si>
  <si>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</si>
  <si>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</si>
  <si>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</si>
  <si>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</si>
  <si>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</si>
  <si>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RIVE D.O.O.</t>
  </si>
  <si>
    <t xml:space="preserve">55057 </t>
  </si>
  <si>
    <t>SENECURA MARIBOR D.O.O.</t>
  </si>
  <si>
    <t xml:space="preserve">20411 </t>
  </si>
  <si>
    <t>SVZ HRASTOVEC</t>
  </si>
  <si>
    <t xml:space="preserve">15037 </t>
  </si>
  <si>
    <t>SVZ VITADOM</t>
  </si>
  <si>
    <t xml:space="preserve">24344 </t>
  </si>
  <si>
    <t>TALITA KUM ZAVOD POSTOJNA</t>
  </si>
  <si>
    <t xml:space="preserve">25236 </t>
  </si>
  <si>
    <t>VDC TONČKE HOČEVAR</t>
  </si>
  <si>
    <t xml:space="preserve">12642 </t>
  </si>
  <si>
    <t>ZAVOD KARION</t>
  </si>
  <si>
    <t xml:space="preserve">31174 </t>
  </si>
  <si>
    <t>ZAVOD PRISTAN</t>
  </si>
  <si>
    <t xml:space="preserve">33105 </t>
  </si>
  <si>
    <t>ZAVOD SV. RAFAELA VRANSKO</t>
  </si>
  <si>
    <t xml:space="preserve">31215 </t>
  </si>
  <si>
    <t>ZAVOD SV. TEREZIJE</t>
  </si>
  <si>
    <t xml:space="preserve">55018 </t>
  </si>
  <si>
    <t>ZUDV DORNAVA</t>
  </si>
  <si>
    <t xml:space="preserve">15051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</si>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</sst>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4" borderId="3" xfId="0" applyFont="1" applyFill="1" applyBorder="1"/>
    <xf numFmtId="3" fontId="3" fillId="4" borderId="3" xfId="0" applyNumberFormat="1" applyFont="1" applyFill="1" applyBorder="1"/>
    <xf numFmtId="4" fontId="3" fillId="4" borderId="3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3" fontId="2" fillId="0" borderId="6" xfId="0" applyNumberFormat="1" applyFont="1" applyBorder="1"/>
    <xf numFmtId="4" fontId="2" fillId="0" borderId="6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4" fontId="2" fillId="0" borderId="8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3" fillId="3" borderId="10" xfId="0" applyFont="1" applyFill="1" applyBorder="1"/>
    <xf numFmtId="0" fontId="3" fillId="3" borderId="11" xfId="0" applyFont="1" applyFill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3" fillId="4" borderId="15" xfId="0" applyNumberFormat="1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4" fontId="2" fillId="0" borderId="17" xfId="0" applyNumberFormat="1" applyFont="1" applyBorder="1"/>
    <xf numFmtId="0" fontId="1" fillId="5" borderId="18" xfId="0" applyFont="1" applyFill="1" applyBorder="1"/>
    <xf numFmtId="3" fontId="1" fillId="5" borderId="18" xfId="0" applyNumberFormat="1" applyFont="1" applyFill="1" applyBorder="1"/>
    <xf numFmtId="4" fontId="1" fillId="5" borderId="18" xfId="0" applyNumberFormat="1" applyFont="1" applyFill="1" applyBorder="1"/>
    <xf numFmtId="4" fontId="1" fillId="5" borderId="19" xfId="0" applyNumberFormat="1" applyFont="1" applyFill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3" fillId="3" borderId="16" xfId="0" applyFont="1" applyFill="1" applyBorder="1"/>
    <xf numFmtId="0" fontId="3" fillId="4" borderId="20" xfId="0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/>
    <xf numFmtId="3" fontId="2" fillId="0" borderId="28" xfId="0" applyNumberFormat="1" applyFont="1" applyBorder="1"/>
    <xf numFmtId="4" fontId="2" fillId="0" borderId="28" xfId="0" applyNumberFormat="1" applyFont="1" applyBorder="1"/>
    <xf numFmtId="4" fontId="2" fillId="0" borderId="29" xfId="0" applyNumberFormat="1" applyFont="1" applyBorder="1"/>
    <xf numFmtId="0" fontId="2" fillId="0" borderId="31" xfId="0" applyFont="1" applyBorder="1"/>
    <xf numFmtId="3" fontId="2" fillId="0" borderId="31" xfId="0" applyNumberFormat="1" applyFont="1" applyBorder="1"/>
    <xf numFmtId="4" fontId="2" fillId="0" borderId="31" xfId="0" applyNumberFormat="1" applyFont="1" applyBorder="1"/>
    <xf numFmtId="4" fontId="2" fillId="0" borderId="32" xfId="0" applyNumberFormat="1" applyFont="1" applyBorder="1"/>
    <xf numFmtId="0" fontId="2" fillId="0" borderId="33" xfId="0" applyFont="1" applyBorder="1"/>
    <xf numFmtId="3" fontId="2" fillId="0" borderId="33" xfId="0" applyNumberFormat="1" applyFont="1" applyBorder="1"/>
    <xf numFmtId="4" fontId="2" fillId="0" borderId="33" xfId="0" applyNumberFormat="1" applyFont="1" applyBorder="1"/>
    <xf numFmtId="4" fontId="2" fillId="0" borderId="34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3" fillId="3" borderId="0" xfId="0" applyFont="1" applyFill="1" applyBorder="1"/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7" xfId="0" applyFont="1" applyBorder="1"/>
    <xf numFmtId="0" fontId="2" fillId="0" borderId="30" xfId="0" applyFont="1" applyBorder="1"/>
    <xf numFmtId="0" fontId="2" fillId="0" borderId="40" xfId="0" applyFont="1" applyBorder="1"/>
    <xf numFmtId="0" fontId="2" fillId="0" borderId="41" xfId="0" applyFont="1" applyBorder="1"/>
    <xf numFmtId="3" fontId="2" fillId="0" borderId="41" xfId="0" applyNumberFormat="1" applyFont="1" applyBorder="1"/>
    <xf numFmtId="4" fontId="2" fillId="0" borderId="41" xfId="0" applyNumberFormat="1" applyFont="1" applyBorder="1"/>
    <xf numFmtId="4" fontId="2" fillId="0" borderId="42" xfId="0" applyNumberFormat="1" applyFont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3"/>
  <sheetViews>
    <sheetView tabSelected="1" topLeftCell="A184" workbookViewId="0">
      <selection activeCell="G146" sqref="G146"/>
    </sheetView>
  </sheetViews>
  <sheetFormatPr defaultRowHeight="12.75" x14ac:dyDescent="0.2"/>
  <cols>
    <col min="1" max="1" width="9.140625" style="1"/>
    <col min="2" max="2" width="67.28515625" style="1" bestFit="1" customWidth="1"/>
    <col min="3" max="3" width="10" style="1" customWidth="1"/>
    <col min="4" max="4" width="5" style="1" customWidth="1"/>
    <col min="5" max="9" width="20" style="1" customWidth="1"/>
    <col min="10" max="16384" width="9.140625" style="1"/>
  </cols>
  <sheetData>
    <row r="1" spans="1:9" ht="39" thickBot="1" x14ac:dyDescent="0.25">
      <c r="A1" s="6" t="s">
        <v>385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386</v>
      </c>
      <c r="G1" s="6" t="s">
        <v>4</v>
      </c>
      <c r="H1" s="6" t="s">
        <v>5</v>
      </c>
      <c r="I1" s="6" t="s">
        <v>387</v>
      </c>
    </row>
    <row r="2" spans="1:9" ht="13.5" thickBot="1" x14ac:dyDescent="0.25">
      <c r="A2" s="33"/>
      <c r="B2" s="2" t="s">
        <v>6</v>
      </c>
      <c r="C2" s="2"/>
      <c r="D2" s="2"/>
      <c r="E2" s="2"/>
      <c r="F2" s="2"/>
      <c r="G2" s="2"/>
      <c r="H2" s="2"/>
      <c r="I2" s="17"/>
    </row>
    <row r="3" spans="1:9" x14ac:dyDescent="0.2">
      <c r="A3" s="35">
        <v>1</v>
      </c>
      <c r="B3" s="30" t="s">
        <v>10</v>
      </c>
      <c r="C3" s="7" t="s">
        <v>11</v>
      </c>
      <c r="D3" s="7" t="s">
        <v>12</v>
      </c>
      <c r="E3" s="8">
        <v>0</v>
      </c>
      <c r="F3" s="8">
        <v>3</v>
      </c>
      <c r="G3" s="9">
        <v>9009.2468781673997</v>
      </c>
      <c r="H3" s="9">
        <v>0</v>
      </c>
      <c r="I3" s="18">
        <v>9009.2468781673997</v>
      </c>
    </row>
    <row r="4" spans="1:9" x14ac:dyDescent="0.2">
      <c r="A4" s="36">
        <v>2</v>
      </c>
      <c r="B4" s="31" t="s">
        <v>7</v>
      </c>
      <c r="C4" s="10" t="s">
        <v>8</v>
      </c>
      <c r="D4" s="10" t="s">
        <v>9</v>
      </c>
      <c r="E4" s="11">
        <v>0</v>
      </c>
      <c r="F4" s="11">
        <v>1</v>
      </c>
      <c r="G4" s="12">
        <v>3474.5906151716999</v>
      </c>
      <c r="H4" s="12">
        <v>73.680000000000007</v>
      </c>
      <c r="I4" s="19">
        <v>3548.2706151716998</v>
      </c>
    </row>
    <row r="5" spans="1:9" x14ac:dyDescent="0.2">
      <c r="A5" s="36">
        <v>3</v>
      </c>
      <c r="B5" s="31" t="s">
        <v>13</v>
      </c>
      <c r="C5" s="10" t="s">
        <v>14</v>
      </c>
      <c r="D5" s="10" t="s">
        <v>15</v>
      </c>
      <c r="E5" s="11">
        <v>0</v>
      </c>
      <c r="F5" s="11">
        <v>1</v>
      </c>
      <c r="G5" s="12">
        <v>1879.7181726071001</v>
      </c>
      <c r="H5" s="12">
        <v>0</v>
      </c>
      <c r="I5" s="19">
        <v>1879.7181726071001</v>
      </c>
    </row>
    <row r="6" spans="1:9" x14ac:dyDescent="0.2">
      <c r="A6" s="36">
        <v>4</v>
      </c>
      <c r="B6" s="31" t="s">
        <v>61</v>
      </c>
      <c r="C6" s="10" t="s">
        <v>62</v>
      </c>
      <c r="D6" s="10" t="s">
        <v>18</v>
      </c>
      <c r="E6" s="11">
        <v>0</v>
      </c>
      <c r="F6" s="11">
        <v>1</v>
      </c>
      <c r="G6" s="12">
        <v>4223.1313795376</v>
      </c>
      <c r="H6" s="12">
        <v>0</v>
      </c>
      <c r="I6" s="19">
        <v>4223.1313795376</v>
      </c>
    </row>
    <row r="7" spans="1:9" x14ac:dyDescent="0.2">
      <c r="A7" s="36">
        <v>5</v>
      </c>
      <c r="B7" s="31" t="s">
        <v>16</v>
      </c>
      <c r="C7" s="10" t="s">
        <v>17</v>
      </c>
      <c r="D7" s="10" t="s">
        <v>18</v>
      </c>
      <c r="E7" s="11">
        <v>0</v>
      </c>
      <c r="F7" s="11">
        <v>0</v>
      </c>
      <c r="G7" s="12">
        <v>9442.8669842871004</v>
      </c>
      <c r="H7" s="12">
        <v>315.17</v>
      </c>
      <c r="I7" s="19">
        <v>9758.0369842871005</v>
      </c>
    </row>
    <row r="8" spans="1:9" x14ac:dyDescent="0.2">
      <c r="A8" s="36">
        <v>6</v>
      </c>
      <c r="B8" s="31" t="s">
        <v>63</v>
      </c>
      <c r="C8" s="10" t="s">
        <v>64</v>
      </c>
      <c r="D8" s="10" t="s">
        <v>12</v>
      </c>
      <c r="E8" s="11">
        <v>0</v>
      </c>
      <c r="F8" s="11">
        <v>2</v>
      </c>
      <c r="G8" s="12">
        <v>9927.5282203974002</v>
      </c>
      <c r="H8" s="12">
        <v>127.56</v>
      </c>
      <c r="I8" s="19">
        <v>10055.088220397</v>
      </c>
    </row>
    <row r="9" spans="1:9" x14ac:dyDescent="0.2">
      <c r="A9" s="36">
        <v>7</v>
      </c>
      <c r="B9" s="31" t="s">
        <v>19</v>
      </c>
      <c r="C9" s="10" t="s">
        <v>20</v>
      </c>
      <c r="D9" s="10" t="s">
        <v>15</v>
      </c>
      <c r="E9" s="11">
        <v>0</v>
      </c>
      <c r="F9" s="11">
        <v>2</v>
      </c>
      <c r="G9" s="12">
        <v>5328.2795752013999</v>
      </c>
      <c r="H9" s="12">
        <v>471.14</v>
      </c>
      <c r="I9" s="19">
        <v>5799.4195752014002</v>
      </c>
    </row>
    <row r="10" spans="1:9" x14ac:dyDescent="0.2">
      <c r="A10" s="36">
        <v>8</v>
      </c>
      <c r="B10" s="31" t="s">
        <v>21</v>
      </c>
      <c r="C10" s="10" t="s">
        <v>22</v>
      </c>
      <c r="D10" s="10" t="s">
        <v>18</v>
      </c>
      <c r="E10" s="11">
        <v>0</v>
      </c>
      <c r="F10" s="11">
        <v>0</v>
      </c>
      <c r="G10" s="12">
        <v>3972.1117448506002</v>
      </c>
      <c r="H10" s="12">
        <v>141.05000000000001</v>
      </c>
      <c r="I10" s="19">
        <v>4113.1617448506004</v>
      </c>
    </row>
    <row r="11" spans="1:9" x14ac:dyDescent="0.2">
      <c r="A11" s="36">
        <v>9</v>
      </c>
      <c r="B11" s="31" t="s">
        <v>23</v>
      </c>
      <c r="C11" s="10" t="s">
        <v>24</v>
      </c>
      <c r="D11" s="10" t="s">
        <v>25</v>
      </c>
      <c r="E11" s="11">
        <v>0</v>
      </c>
      <c r="F11" s="11">
        <v>1</v>
      </c>
      <c r="G11" s="12">
        <v>4102.1726788888</v>
      </c>
      <c r="H11" s="12">
        <v>369.86</v>
      </c>
      <c r="I11" s="19">
        <v>4472.0326788887996</v>
      </c>
    </row>
    <row r="12" spans="1:9" x14ac:dyDescent="0.2">
      <c r="A12" s="36">
        <v>10</v>
      </c>
      <c r="B12" s="31" t="s">
        <v>31</v>
      </c>
      <c r="C12" s="10" t="s">
        <v>32</v>
      </c>
      <c r="D12" s="10" t="s">
        <v>33</v>
      </c>
      <c r="E12" s="11">
        <v>1</v>
      </c>
      <c r="F12" s="11">
        <v>2</v>
      </c>
      <c r="G12" s="12">
        <v>14884.745455849999</v>
      </c>
      <c r="H12" s="12">
        <v>0</v>
      </c>
      <c r="I12" s="19">
        <v>14884.745455849999</v>
      </c>
    </row>
    <row r="13" spans="1:9" x14ac:dyDescent="0.2">
      <c r="A13" s="36">
        <v>11</v>
      </c>
      <c r="B13" s="31" t="s">
        <v>34</v>
      </c>
      <c r="C13" s="10" t="s">
        <v>35</v>
      </c>
      <c r="D13" s="10" t="s">
        <v>25</v>
      </c>
      <c r="E13" s="11">
        <v>4</v>
      </c>
      <c r="F13" s="11">
        <v>1</v>
      </c>
      <c r="G13" s="12">
        <v>52218.593531195002</v>
      </c>
      <c r="H13" s="12">
        <v>1161.8399999999999</v>
      </c>
      <c r="I13" s="19">
        <v>53380.433531194998</v>
      </c>
    </row>
    <row r="14" spans="1:9" x14ac:dyDescent="0.2">
      <c r="A14" s="36">
        <v>12</v>
      </c>
      <c r="B14" s="31" t="s">
        <v>28</v>
      </c>
      <c r="C14" s="10" t="s">
        <v>29</v>
      </c>
      <c r="D14" s="10" t="s">
        <v>30</v>
      </c>
      <c r="E14" s="11">
        <v>0</v>
      </c>
      <c r="F14" s="11">
        <v>1</v>
      </c>
      <c r="G14" s="12">
        <v>17382.865966081001</v>
      </c>
      <c r="H14" s="12">
        <v>134.43</v>
      </c>
      <c r="I14" s="19">
        <v>17517.295966081001</v>
      </c>
    </row>
    <row r="15" spans="1:9" x14ac:dyDescent="0.2">
      <c r="A15" s="36">
        <v>13</v>
      </c>
      <c r="B15" s="31" t="s">
        <v>36</v>
      </c>
      <c r="C15" s="10" t="s">
        <v>37</v>
      </c>
      <c r="D15" s="10" t="s">
        <v>38</v>
      </c>
      <c r="E15" s="11">
        <v>0</v>
      </c>
      <c r="F15" s="11">
        <v>1</v>
      </c>
      <c r="G15" s="12">
        <v>17926.013338950001</v>
      </c>
      <c r="H15" s="12">
        <v>1336.99</v>
      </c>
      <c r="I15" s="19">
        <v>19263.003338949999</v>
      </c>
    </row>
    <row r="16" spans="1:9" x14ac:dyDescent="0.2">
      <c r="A16" s="36">
        <v>14</v>
      </c>
      <c r="B16" s="31" t="s">
        <v>39</v>
      </c>
      <c r="C16" s="10" t="s">
        <v>40</v>
      </c>
      <c r="D16" s="10" t="s">
        <v>12</v>
      </c>
      <c r="E16" s="11">
        <v>9</v>
      </c>
      <c r="F16" s="11">
        <v>3</v>
      </c>
      <c r="G16" s="12">
        <v>56469.184558494002</v>
      </c>
      <c r="H16" s="12">
        <v>590.36</v>
      </c>
      <c r="I16" s="19">
        <v>57059.544558494003</v>
      </c>
    </row>
    <row r="17" spans="1:9" x14ac:dyDescent="0.2">
      <c r="A17" s="36">
        <v>15</v>
      </c>
      <c r="B17" s="31" t="s">
        <v>41</v>
      </c>
      <c r="C17" s="10" t="s">
        <v>42</v>
      </c>
      <c r="D17" s="10" t="s">
        <v>15</v>
      </c>
      <c r="E17" s="11">
        <v>1</v>
      </c>
      <c r="F17" s="11">
        <v>0</v>
      </c>
      <c r="G17" s="12">
        <v>23238.299656169002</v>
      </c>
      <c r="H17" s="12">
        <v>1341.93</v>
      </c>
      <c r="I17" s="19">
        <v>24580.229656168998</v>
      </c>
    </row>
    <row r="18" spans="1:9" x14ac:dyDescent="0.2">
      <c r="A18" s="36">
        <v>16</v>
      </c>
      <c r="B18" s="31" t="s">
        <v>43</v>
      </c>
      <c r="C18" s="10" t="s">
        <v>44</v>
      </c>
      <c r="D18" s="10" t="s">
        <v>45</v>
      </c>
      <c r="E18" s="11">
        <v>2</v>
      </c>
      <c r="F18" s="11">
        <v>2</v>
      </c>
      <c r="G18" s="12">
        <v>17879.694804653998</v>
      </c>
      <c r="H18" s="12">
        <v>839.5</v>
      </c>
      <c r="I18" s="19">
        <v>18719.194804653998</v>
      </c>
    </row>
    <row r="19" spans="1:9" x14ac:dyDescent="0.2">
      <c r="A19" s="36">
        <v>17</v>
      </c>
      <c r="B19" s="31" t="s">
        <v>46</v>
      </c>
      <c r="C19" s="10" t="s">
        <v>47</v>
      </c>
      <c r="D19" s="10" t="s">
        <v>48</v>
      </c>
      <c r="E19" s="11">
        <v>5</v>
      </c>
      <c r="F19" s="11">
        <v>0</v>
      </c>
      <c r="G19" s="12">
        <v>44768.040494761</v>
      </c>
      <c r="H19" s="12">
        <v>937.12</v>
      </c>
      <c r="I19" s="19">
        <v>45705.160494761003</v>
      </c>
    </row>
    <row r="20" spans="1:9" x14ac:dyDescent="0.2">
      <c r="A20" s="36">
        <v>18</v>
      </c>
      <c r="B20" s="31" t="s">
        <v>49</v>
      </c>
      <c r="C20" s="10" t="s">
        <v>50</v>
      </c>
      <c r="D20" s="10" t="s">
        <v>9</v>
      </c>
      <c r="E20" s="11">
        <v>0</v>
      </c>
      <c r="F20" s="11">
        <v>0</v>
      </c>
      <c r="G20" s="12">
        <v>13786.391754386001</v>
      </c>
      <c r="H20" s="12">
        <v>508.21</v>
      </c>
      <c r="I20" s="19">
        <v>14294.601754386</v>
      </c>
    </row>
    <row r="21" spans="1:9" x14ac:dyDescent="0.2">
      <c r="A21" s="36">
        <v>19</v>
      </c>
      <c r="B21" s="31" t="s">
        <v>51</v>
      </c>
      <c r="C21" s="10" t="s">
        <v>52</v>
      </c>
      <c r="D21" s="10" t="s">
        <v>18</v>
      </c>
      <c r="E21" s="11">
        <v>0</v>
      </c>
      <c r="F21" s="11">
        <v>0</v>
      </c>
      <c r="G21" s="12">
        <v>0</v>
      </c>
      <c r="H21" s="12">
        <v>300.89999999999998</v>
      </c>
      <c r="I21" s="19">
        <v>300.89999999999998</v>
      </c>
    </row>
    <row r="22" spans="1:9" x14ac:dyDescent="0.2">
      <c r="A22" s="36">
        <v>20</v>
      </c>
      <c r="B22" s="31" t="s">
        <v>53</v>
      </c>
      <c r="C22" s="10" t="s">
        <v>54</v>
      </c>
      <c r="D22" s="10" t="s">
        <v>15</v>
      </c>
      <c r="E22" s="11">
        <v>0</v>
      </c>
      <c r="F22" s="11">
        <v>1</v>
      </c>
      <c r="G22" s="12">
        <v>5038.6579185628998</v>
      </c>
      <c r="H22" s="12">
        <v>126.44</v>
      </c>
      <c r="I22" s="19">
        <v>5165.0979185629003</v>
      </c>
    </row>
    <row r="23" spans="1:9" x14ac:dyDescent="0.2">
      <c r="A23" s="36">
        <v>21</v>
      </c>
      <c r="B23" s="31" t="s">
        <v>26</v>
      </c>
      <c r="C23" s="10" t="s">
        <v>27</v>
      </c>
      <c r="D23" s="10" t="s">
        <v>18</v>
      </c>
      <c r="E23" s="11">
        <v>1</v>
      </c>
      <c r="F23" s="11">
        <v>0</v>
      </c>
      <c r="G23" s="12">
        <v>9921.6084123603996</v>
      </c>
      <c r="H23" s="12">
        <v>281.58</v>
      </c>
      <c r="I23" s="19">
        <v>10203.188412359999</v>
      </c>
    </row>
    <row r="24" spans="1:9" x14ac:dyDescent="0.2">
      <c r="A24" s="36">
        <v>22</v>
      </c>
      <c r="B24" s="31" t="s">
        <v>55</v>
      </c>
      <c r="C24" s="10" t="s">
        <v>56</v>
      </c>
      <c r="D24" s="10" t="s">
        <v>18</v>
      </c>
      <c r="E24" s="11">
        <v>4</v>
      </c>
      <c r="F24" s="11">
        <v>17</v>
      </c>
      <c r="G24" s="12">
        <v>249072.12422098001</v>
      </c>
      <c r="H24" s="12">
        <v>11144.99</v>
      </c>
      <c r="I24" s="19">
        <v>260217.11422098</v>
      </c>
    </row>
    <row r="25" spans="1:9" x14ac:dyDescent="0.2">
      <c r="A25" s="36">
        <v>23</v>
      </c>
      <c r="B25" s="31" t="s">
        <v>57</v>
      </c>
      <c r="C25" s="10" t="s">
        <v>58</v>
      </c>
      <c r="D25" s="10" t="s">
        <v>38</v>
      </c>
      <c r="E25" s="11">
        <v>10</v>
      </c>
      <c r="F25" s="11">
        <v>5</v>
      </c>
      <c r="G25" s="12">
        <v>120047.4986559</v>
      </c>
      <c r="H25" s="12">
        <v>4879.37</v>
      </c>
      <c r="I25" s="19">
        <v>124926.86865590001</v>
      </c>
    </row>
    <row r="26" spans="1:9" ht="13.5" thickBot="1" x14ac:dyDescent="0.25">
      <c r="A26" s="37">
        <v>24</v>
      </c>
      <c r="B26" s="32" t="s">
        <v>59</v>
      </c>
      <c r="C26" s="13" t="s">
        <v>60</v>
      </c>
      <c r="D26" s="13" t="s">
        <v>18</v>
      </c>
      <c r="E26" s="14">
        <v>1</v>
      </c>
      <c r="F26" s="14">
        <v>7</v>
      </c>
      <c r="G26" s="15">
        <v>41231.620441464998</v>
      </c>
      <c r="H26" s="15">
        <v>1692.33</v>
      </c>
      <c r="I26" s="20">
        <v>42923.950441465</v>
      </c>
    </row>
    <row r="27" spans="1:9" ht="13.5" thickBot="1" x14ac:dyDescent="0.25">
      <c r="A27" s="34"/>
      <c r="B27" s="3" t="s">
        <v>65</v>
      </c>
      <c r="C27" s="3"/>
      <c r="D27" s="3"/>
      <c r="E27" s="4">
        <f>SUM(E3:E26)</f>
        <v>38</v>
      </c>
      <c r="F27" s="4">
        <f>SUM(F3:F26)</f>
        <v>51</v>
      </c>
      <c r="G27" s="5">
        <f>SUM(G3:G26)</f>
        <v>735224.98545891745</v>
      </c>
      <c r="H27" s="5">
        <f>SUM(H3:H26)</f>
        <v>26774.449999999997</v>
      </c>
      <c r="I27" s="21">
        <f>SUM(I3:I26)</f>
        <v>761999.43545891659</v>
      </c>
    </row>
    <row r="28" spans="1:9" ht="13.5" thickBot="1" x14ac:dyDescent="0.25">
      <c r="A28" s="16"/>
      <c r="B28" s="2" t="s">
        <v>66</v>
      </c>
      <c r="C28" s="2"/>
      <c r="D28" s="2"/>
      <c r="E28" s="2"/>
      <c r="F28" s="2"/>
      <c r="G28" s="2"/>
      <c r="H28" s="2"/>
      <c r="I28" s="17"/>
    </row>
    <row r="29" spans="1:9" x14ac:dyDescent="0.2">
      <c r="A29" s="38">
        <v>1</v>
      </c>
      <c r="B29" s="30" t="s">
        <v>147</v>
      </c>
      <c r="C29" s="7" t="s">
        <v>148</v>
      </c>
      <c r="D29" s="7" t="s">
        <v>15</v>
      </c>
      <c r="E29" s="8">
        <v>0</v>
      </c>
      <c r="F29" s="8">
        <v>1</v>
      </c>
      <c r="G29" s="9">
        <v>18754.195497160999</v>
      </c>
      <c r="H29" s="9">
        <v>316.43</v>
      </c>
      <c r="I29" s="18">
        <v>19070.625497161</v>
      </c>
    </row>
    <row r="30" spans="1:9" x14ac:dyDescent="0.2">
      <c r="A30" s="39">
        <v>2</v>
      </c>
      <c r="B30" s="31" t="s">
        <v>145</v>
      </c>
      <c r="C30" s="10" t="s">
        <v>146</v>
      </c>
      <c r="D30" s="10" t="s">
        <v>15</v>
      </c>
      <c r="E30" s="11">
        <v>0</v>
      </c>
      <c r="F30" s="11">
        <v>0</v>
      </c>
      <c r="G30" s="12">
        <v>10499.74465493</v>
      </c>
      <c r="H30" s="12">
        <v>0</v>
      </c>
      <c r="I30" s="19">
        <v>10499.74465493</v>
      </c>
    </row>
    <row r="31" spans="1:9" x14ac:dyDescent="0.2">
      <c r="A31" s="39">
        <v>3</v>
      </c>
      <c r="B31" s="31" t="s">
        <v>143</v>
      </c>
      <c r="C31" s="10" t="s">
        <v>144</v>
      </c>
      <c r="D31" s="10" t="s">
        <v>15</v>
      </c>
      <c r="E31" s="11">
        <v>1</v>
      </c>
      <c r="F31" s="11">
        <v>0</v>
      </c>
      <c r="G31" s="12">
        <v>5090.9504746541998</v>
      </c>
      <c r="H31" s="12">
        <v>140.66999999999999</v>
      </c>
      <c r="I31" s="19">
        <v>5231.6204746541998</v>
      </c>
    </row>
    <row r="32" spans="1:9" x14ac:dyDescent="0.2">
      <c r="A32" s="39">
        <v>4</v>
      </c>
      <c r="B32" s="31" t="s">
        <v>149</v>
      </c>
      <c r="C32" s="10" t="s">
        <v>150</v>
      </c>
      <c r="D32" s="10" t="s">
        <v>15</v>
      </c>
      <c r="E32" s="11">
        <v>0</v>
      </c>
      <c r="F32" s="11">
        <v>0</v>
      </c>
      <c r="G32" s="12">
        <v>6180.6583365247998</v>
      </c>
      <c r="H32" s="12">
        <v>52.43</v>
      </c>
      <c r="I32" s="19">
        <v>6233.0883365248001</v>
      </c>
    </row>
    <row r="33" spans="1:9" x14ac:dyDescent="0.2">
      <c r="A33" s="39">
        <v>5</v>
      </c>
      <c r="B33" s="31" t="s">
        <v>151</v>
      </c>
      <c r="C33" s="10" t="s">
        <v>152</v>
      </c>
      <c r="D33" s="10" t="s">
        <v>15</v>
      </c>
      <c r="E33" s="11">
        <v>0</v>
      </c>
      <c r="F33" s="11">
        <v>0</v>
      </c>
      <c r="G33" s="12">
        <v>1877.1513930563001</v>
      </c>
      <c r="H33" s="12">
        <v>76.319999999999993</v>
      </c>
      <c r="I33" s="19">
        <v>1953.4713930563</v>
      </c>
    </row>
    <row r="34" spans="1:9" x14ac:dyDescent="0.2">
      <c r="A34" s="39">
        <v>6</v>
      </c>
      <c r="B34" s="31" t="s">
        <v>67</v>
      </c>
      <c r="C34" s="10" t="s">
        <v>68</v>
      </c>
      <c r="D34" s="10" t="s">
        <v>30</v>
      </c>
      <c r="E34" s="11">
        <v>0</v>
      </c>
      <c r="F34" s="11">
        <v>0</v>
      </c>
      <c r="G34" s="12">
        <v>4032.2011350099001</v>
      </c>
      <c r="H34" s="12">
        <v>0</v>
      </c>
      <c r="I34" s="19">
        <v>4032.2011350099001</v>
      </c>
    </row>
    <row r="35" spans="1:9" x14ac:dyDescent="0.2">
      <c r="A35" s="39">
        <v>7</v>
      </c>
      <c r="B35" s="31" t="s">
        <v>69</v>
      </c>
      <c r="C35" s="10" t="s">
        <v>70</v>
      </c>
      <c r="D35" s="10" t="s">
        <v>33</v>
      </c>
      <c r="E35" s="11">
        <v>0</v>
      </c>
      <c r="F35" s="11">
        <v>0</v>
      </c>
      <c r="G35" s="12">
        <v>915.13604457324004</v>
      </c>
      <c r="H35" s="12">
        <v>29.34</v>
      </c>
      <c r="I35" s="19">
        <v>944.47604457323996</v>
      </c>
    </row>
    <row r="36" spans="1:9" x14ac:dyDescent="0.2">
      <c r="A36" s="39">
        <v>8</v>
      </c>
      <c r="B36" s="31" t="s">
        <v>71</v>
      </c>
      <c r="C36" s="10" t="s">
        <v>72</v>
      </c>
      <c r="D36" s="10" t="s">
        <v>25</v>
      </c>
      <c r="E36" s="11">
        <v>2</v>
      </c>
      <c r="F36" s="11">
        <v>4</v>
      </c>
      <c r="G36" s="12">
        <v>25969.566641672001</v>
      </c>
      <c r="H36" s="12">
        <v>665.37</v>
      </c>
      <c r="I36" s="19">
        <v>26634.936641672</v>
      </c>
    </row>
    <row r="37" spans="1:9" x14ac:dyDescent="0.2">
      <c r="A37" s="39">
        <v>9</v>
      </c>
      <c r="B37" s="31" t="s">
        <v>73</v>
      </c>
      <c r="C37" s="10" t="s">
        <v>74</v>
      </c>
      <c r="D37" s="10" t="s">
        <v>33</v>
      </c>
      <c r="E37" s="11">
        <v>0</v>
      </c>
      <c r="F37" s="11">
        <v>0</v>
      </c>
      <c r="G37" s="12">
        <v>14480.679481798999</v>
      </c>
      <c r="H37" s="12">
        <v>599.15</v>
      </c>
      <c r="I37" s="19">
        <v>15079.829481799001</v>
      </c>
    </row>
    <row r="38" spans="1:9" x14ac:dyDescent="0.2">
      <c r="A38" s="39">
        <v>10</v>
      </c>
      <c r="B38" s="31" t="s">
        <v>75</v>
      </c>
      <c r="C38" s="10" t="s">
        <v>76</v>
      </c>
      <c r="D38" s="10" t="s">
        <v>18</v>
      </c>
      <c r="E38" s="11">
        <v>1</v>
      </c>
      <c r="F38" s="11">
        <v>3</v>
      </c>
      <c r="G38" s="12">
        <v>26160.074044878998</v>
      </c>
      <c r="H38" s="12">
        <v>333.49</v>
      </c>
      <c r="I38" s="19">
        <v>26493.564044879</v>
      </c>
    </row>
    <row r="39" spans="1:9" x14ac:dyDescent="0.2">
      <c r="A39" s="39">
        <v>11</v>
      </c>
      <c r="B39" s="31" t="s">
        <v>79</v>
      </c>
      <c r="C39" s="10" t="s">
        <v>80</v>
      </c>
      <c r="D39" s="10" t="s">
        <v>12</v>
      </c>
      <c r="E39" s="11">
        <v>0</v>
      </c>
      <c r="F39" s="11">
        <v>0</v>
      </c>
      <c r="G39" s="12">
        <v>5362.4105194647</v>
      </c>
      <c r="H39" s="12">
        <v>192.82</v>
      </c>
      <c r="I39" s="19">
        <v>5555.2305194646997</v>
      </c>
    </row>
    <row r="40" spans="1:9" x14ac:dyDescent="0.2">
      <c r="A40" s="39">
        <v>12</v>
      </c>
      <c r="B40" s="31" t="s">
        <v>153</v>
      </c>
      <c r="C40" s="10" t="s">
        <v>154</v>
      </c>
      <c r="D40" s="10" t="s">
        <v>25</v>
      </c>
      <c r="E40" s="11">
        <v>0</v>
      </c>
      <c r="F40" s="11">
        <v>0</v>
      </c>
      <c r="G40" s="12">
        <v>9942.8996225725004</v>
      </c>
      <c r="H40" s="12">
        <v>107.5</v>
      </c>
      <c r="I40" s="19">
        <v>10050.399622572</v>
      </c>
    </row>
    <row r="41" spans="1:9" x14ac:dyDescent="0.2">
      <c r="A41" s="39">
        <v>13</v>
      </c>
      <c r="B41" s="31" t="s">
        <v>83</v>
      </c>
      <c r="C41" s="10" t="s">
        <v>84</v>
      </c>
      <c r="D41" s="10" t="s">
        <v>9</v>
      </c>
      <c r="E41" s="11">
        <v>0</v>
      </c>
      <c r="F41" s="11">
        <v>0</v>
      </c>
      <c r="G41" s="12">
        <v>1584.4172040000001</v>
      </c>
      <c r="H41" s="12">
        <v>78.88</v>
      </c>
      <c r="I41" s="19">
        <v>1663.297204</v>
      </c>
    </row>
    <row r="42" spans="1:9" x14ac:dyDescent="0.2">
      <c r="A42" s="39">
        <v>14</v>
      </c>
      <c r="B42" s="31" t="s">
        <v>85</v>
      </c>
      <c r="C42" s="10" t="s">
        <v>86</v>
      </c>
      <c r="D42" s="10" t="s">
        <v>45</v>
      </c>
      <c r="E42" s="11">
        <v>0</v>
      </c>
      <c r="F42" s="11">
        <v>2</v>
      </c>
      <c r="G42" s="12">
        <v>5477.9459422393002</v>
      </c>
      <c r="H42" s="12">
        <v>142.85</v>
      </c>
      <c r="I42" s="19">
        <v>5620.7959422392996</v>
      </c>
    </row>
    <row r="43" spans="1:9" x14ac:dyDescent="0.2">
      <c r="A43" s="39">
        <v>15</v>
      </c>
      <c r="B43" s="31" t="s">
        <v>87</v>
      </c>
      <c r="C43" s="10" t="s">
        <v>88</v>
      </c>
      <c r="D43" s="10" t="s">
        <v>18</v>
      </c>
      <c r="E43" s="11">
        <v>0</v>
      </c>
      <c r="F43" s="11">
        <v>0</v>
      </c>
      <c r="G43" s="12">
        <v>1147.6742388539001</v>
      </c>
      <c r="H43" s="12">
        <v>0</v>
      </c>
      <c r="I43" s="19">
        <v>1147.6742388539001</v>
      </c>
    </row>
    <row r="44" spans="1:9" x14ac:dyDescent="0.2">
      <c r="A44" s="39">
        <v>16</v>
      </c>
      <c r="B44" s="31" t="s">
        <v>89</v>
      </c>
      <c r="C44" s="10" t="s">
        <v>90</v>
      </c>
      <c r="D44" s="10" t="s">
        <v>18</v>
      </c>
      <c r="E44" s="11">
        <v>0</v>
      </c>
      <c r="F44" s="11">
        <v>1</v>
      </c>
      <c r="G44" s="12">
        <v>2094.4342088979001</v>
      </c>
      <c r="H44" s="12">
        <v>0</v>
      </c>
      <c r="I44" s="19">
        <v>2094.4342088979001</v>
      </c>
    </row>
    <row r="45" spans="1:9" x14ac:dyDescent="0.2">
      <c r="A45" s="39">
        <v>17</v>
      </c>
      <c r="B45" s="31" t="s">
        <v>91</v>
      </c>
      <c r="C45" s="10" t="s">
        <v>92</v>
      </c>
      <c r="D45" s="10" t="s">
        <v>12</v>
      </c>
      <c r="E45" s="11">
        <v>0</v>
      </c>
      <c r="F45" s="11">
        <v>0</v>
      </c>
      <c r="G45" s="12">
        <v>5647.8865855618997</v>
      </c>
      <c r="H45" s="12">
        <v>0</v>
      </c>
      <c r="I45" s="19">
        <v>5647.8865855618997</v>
      </c>
    </row>
    <row r="46" spans="1:9" x14ac:dyDescent="0.2">
      <c r="A46" s="39">
        <v>18</v>
      </c>
      <c r="B46" s="31" t="s">
        <v>93</v>
      </c>
      <c r="C46" s="10" t="s">
        <v>94</v>
      </c>
      <c r="D46" s="10" t="s">
        <v>33</v>
      </c>
      <c r="E46" s="11">
        <v>0</v>
      </c>
      <c r="F46" s="11">
        <v>4</v>
      </c>
      <c r="G46" s="12">
        <v>10161.626506914001</v>
      </c>
      <c r="H46" s="12">
        <v>90.52</v>
      </c>
      <c r="I46" s="19">
        <v>10252.146506913999</v>
      </c>
    </row>
    <row r="47" spans="1:9" x14ac:dyDescent="0.2">
      <c r="A47" s="39">
        <v>19</v>
      </c>
      <c r="B47" s="31" t="s">
        <v>95</v>
      </c>
      <c r="C47" s="10" t="s">
        <v>96</v>
      </c>
      <c r="D47" s="10" t="s">
        <v>25</v>
      </c>
      <c r="E47" s="11">
        <v>0</v>
      </c>
      <c r="F47" s="11">
        <v>1</v>
      </c>
      <c r="G47" s="12">
        <v>1989.7902741795001</v>
      </c>
      <c r="H47" s="12">
        <v>3821.51</v>
      </c>
      <c r="I47" s="19">
        <v>5811.3002741794999</v>
      </c>
    </row>
    <row r="48" spans="1:9" x14ac:dyDescent="0.2">
      <c r="A48" s="39">
        <v>20</v>
      </c>
      <c r="B48" s="31" t="s">
        <v>97</v>
      </c>
      <c r="C48" s="10" t="s">
        <v>98</v>
      </c>
      <c r="D48" s="10" t="s">
        <v>38</v>
      </c>
      <c r="E48" s="11">
        <v>0</v>
      </c>
      <c r="F48" s="11">
        <v>1</v>
      </c>
      <c r="G48" s="12">
        <v>4669.4110990807003</v>
      </c>
      <c r="H48" s="12">
        <v>52.54</v>
      </c>
      <c r="I48" s="19">
        <v>4721.9510990807003</v>
      </c>
    </row>
    <row r="49" spans="1:9" x14ac:dyDescent="0.2">
      <c r="A49" s="39">
        <v>21</v>
      </c>
      <c r="B49" s="31" t="s">
        <v>99</v>
      </c>
      <c r="C49" s="10" t="s">
        <v>100</v>
      </c>
      <c r="D49" s="10" t="s">
        <v>18</v>
      </c>
      <c r="E49" s="11">
        <v>0</v>
      </c>
      <c r="F49" s="11">
        <v>0</v>
      </c>
      <c r="G49" s="12">
        <v>12528.669838017</v>
      </c>
      <c r="H49" s="12">
        <v>889.81</v>
      </c>
      <c r="I49" s="19">
        <v>13418.479838017</v>
      </c>
    </row>
    <row r="50" spans="1:9" x14ac:dyDescent="0.2">
      <c r="A50" s="39">
        <v>22</v>
      </c>
      <c r="B50" s="31" t="s">
        <v>101</v>
      </c>
      <c r="C50" s="10" t="s">
        <v>102</v>
      </c>
      <c r="D50" s="10" t="s">
        <v>18</v>
      </c>
      <c r="E50" s="11">
        <v>3</v>
      </c>
      <c r="F50" s="11">
        <v>4</v>
      </c>
      <c r="G50" s="12">
        <v>58421.363222972999</v>
      </c>
      <c r="H50" s="12">
        <v>4491.3</v>
      </c>
      <c r="I50" s="19">
        <v>62912.663222973002</v>
      </c>
    </row>
    <row r="51" spans="1:9" x14ac:dyDescent="0.2">
      <c r="A51" s="39">
        <v>23</v>
      </c>
      <c r="B51" s="31" t="s">
        <v>103</v>
      </c>
      <c r="C51" s="10" t="s">
        <v>104</v>
      </c>
      <c r="D51" s="10" t="s">
        <v>45</v>
      </c>
      <c r="E51" s="11">
        <v>0</v>
      </c>
      <c r="F51" s="11">
        <v>1</v>
      </c>
      <c r="G51" s="12">
        <v>12284.486227803</v>
      </c>
      <c r="H51" s="12">
        <v>235.96</v>
      </c>
      <c r="I51" s="19">
        <v>12520.446227803001</v>
      </c>
    </row>
    <row r="52" spans="1:9" x14ac:dyDescent="0.2">
      <c r="A52" s="39">
        <v>24</v>
      </c>
      <c r="B52" s="31" t="s">
        <v>105</v>
      </c>
      <c r="C52" s="10" t="s">
        <v>106</v>
      </c>
      <c r="D52" s="10" t="s">
        <v>18</v>
      </c>
      <c r="E52" s="11">
        <v>0</v>
      </c>
      <c r="F52" s="11">
        <v>1</v>
      </c>
      <c r="G52" s="12">
        <v>10006.431470386</v>
      </c>
      <c r="H52" s="12">
        <v>117.22</v>
      </c>
      <c r="I52" s="19">
        <v>10123.651470385999</v>
      </c>
    </row>
    <row r="53" spans="1:9" x14ac:dyDescent="0.2">
      <c r="A53" s="39">
        <v>25</v>
      </c>
      <c r="B53" s="31" t="s">
        <v>77</v>
      </c>
      <c r="C53" s="10" t="s">
        <v>78</v>
      </c>
      <c r="D53" s="10" t="s">
        <v>38</v>
      </c>
      <c r="E53" s="11">
        <v>0</v>
      </c>
      <c r="F53" s="11">
        <v>3</v>
      </c>
      <c r="G53" s="12">
        <v>32905.105346873999</v>
      </c>
      <c r="H53" s="12">
        <v>2121.5</v>
      </c>
      <c r="I53" s="19">
        <v>35026.605346873999</v>
      </c>
    </row>
    <row r="54" spans="1:9" x14ac:dyDescent="0.2">
      <c r="A54" s="39">
        <v>26</v>
      </c>
      <c r="B54" s="31" t="s">
        <v>107</v>
      </c>
      <c r="C54" s="10" t="s">
        <v>108</v>
      </c>
      <c r="D54" s="10" t="s">
        <v>45</v>
      </c>
      <c r="E54" s="11">
        <v>0</v>
      </c>
      <c r="F54" s="11">
        <v>0</v>
      </c>
      <c r="G54" s="12">
        <v>1644.7184676331001</v>
      </c>
      <c r="H54" s="12">
        <v>640.65</v>
      </c>
      <c r="I54" s="19">
        <v>2285.3684676331</v>
      </c>
    </row>
    <row r="55" spans="1:9" x14ac:dyDescent="0.2">
      <c r="A55" s="39">
        <v>27</v>
      </c>
      <c r="B55" s="31" t="s">
        <v>155</v>
      </c>
      <c r="C55" s="10" t="s">
        <v>156</v>
      </c>
      <c r="D55" s="10" t="s">
        <v>30</v>
      </c>
      <c r="E55" s="11">
        <v>0</v>
      </c>
      <c r="F55" s="11">
        <v>0</v>
      </c>
      <c r="G55" s="12">
        <v>0</v>
      </c>
      <c r="H55" s="12">
        <v>48.43</v>
      </c>
      <c r="I55" s="19">
        <v>48.43</v>
      </c>
    </row>
    <row r="56" spans="1:9" x14ac:dyDescent="0.2">
      <c r="A56" s="39">
        <v>28</v>
      </c>
      <c r="B56" s="31" t="s">
        <v>109</v>
      </c>
      <c r="C56" s="10" t="s">
        <v>110</v>
      </c>
      <c r="D56" s="10" t="s">
        <v>48</v>
      </c>
      <c r="E56" s="11">
        <v>1</v>
      </c>
      <c r="F56" s="11">
        <v>1</v>
      </c>
      <c r="G56" s="12">
        <v>15306.210264631</v>
      </c>
      <c r="H56" s="12">
        <v>436.77</v>
      </c>
      <c r="I56" s="19">
        <v>15742.980264631</v>
      </c>
    </row>
    <row r="57" spans="1:9" x14ac:dyDescent="0.2">
      <c r="A57" s="39">
        <v>29</v>
      </c>
      <c r="B57" s="31" t="s">
        <v>111</v>
      </c>
      <c r="C57" s="10" t="s">
        <v>112</v>
      </c>
      <c r="D57" s="10" t="s">
        <v>38</v>
      </c>
      <c r="E57" s="11">
        <v>0</v>
      </c>
      <c r="F57" s="11">
        <v>0</v>
      </c>
      <c r="G57" s="12">
        <v>6442.7185191364997</v>
      </c>
      <c r="H57" s="12">
        <v>226.98</v>
      </c>
      <c r="I57" s="19">
        <v>6669.6985191365002</v>
      </c>
    </row>
    <row r="58" spans="1:9" x14ac:dyDescent="0.2">
      <c r="A58" s="39">
        <v>30</v>
      </c>
      <c r="B58" s="31" t="s">
        <v>113</v>
      </c>
      <c r="C58" s="10" t="s">
        <v>114</v>
      </c>
      <c r="D58" s="10" t="s">
        <v>25</v>
      </c>
      <c r="E58" s="11">
        <v>0</v>
      </c>
      <c r="F58" s="11">
        <v>0</v>
      </c>
      <c r="G58" s="12">
        <v>2716.4391452374002</v>
      </c>
      <c r="H58" s="12">
        <v>0</v>
      </c>
      <c r="I58" s="19">
        <v>2716.4391452374002</v>
      </c>
    </row>
    <row r="59" spans="1:9" x14ac:dyDescent="0.2">
      <c r="A59" s="39">
        <v>31</v>
      </c>
      <c r="B59" s="31" t="s">
        <v>115</v>
      </c>
      <c r="C59" s="10" t="s">
        <v>116</v>
      </c>
      <c r="D59" s="10" t="s">
        <v>9</v>
      </c>
      <c r="E59" s="11">
        <v>0</v>
      </c>
      <c r="F59" s="11">
        <v>0</v>
      </c>
      <c r="G59" s="12">
        <v>1528.1871589150001</v>
      </c>
      <c r="H59" s="12">
        <v>0</v>
      </c>
      <c r="I59" s="19">
        <v>1528.1871589150001</v>
      </c>
    </row>
    <row r="60" spans="1:9" x14ac:dyDescent="0.2">
      <c r="A60" s="39">
        <v>32</v>
      </c>
      <c r="B60" s="31" t="s">
        <v>117</v>
      </c>
      <c r="C60" s="10" t="s">
        <v>118</v>
      </c>
      <c r="D60" s="10" t="s">
        <v>9</v>
      </c>
      <c r="E60" s="11">
        <v>0</v>
      </c>
      <c r="F60" s="11">
        <v>1</v>
      </c>
      <c r="G60" s="12">
        <v>3961.5581499952</v>
      </c>
      <c r="H60" s="12">
        <v>76.91</v>
      </c>
      <c r="I60" s="19">
        <v>4038.4681499951998</v>
      </c>
    </row>
    <row r="61" spans="1:9" x14ac:dyDescent="0.2">
      <c r="A61" s="39">
        <v>33</v>
      </c>
      <c r="B61" s="31" t="s">
        <v>81</v>
      </c>
      <c r="C61" s="10" t="s">
        <v>82</v>
      </c>
      <c r="D61" s="10" t="s">
        <v>18</v>
      </c>
      <c r="E61" s="11">
        <v>0</v>
      </c>
      <c r="F61" s="11">
        <v>2</v>
      </c>
      <c r="G61" s="12">
        <v>2158.4623369850001</v>
      </c>
      <c r="H61" s="12">
        <v>0</v>
      </c>
      <c r="I61" s="19">
        <v>2158.4623369850001</v>
      </c>
    </row>
    <row r="62" spans="1:9" x14ac:dyDescent="0.2">
      <c r="A62" s="39">
        <v>34</v>
      </c>
      <c r="B62" s="31" t="s">
        <v>119</v>
      </c>
      <c r="C62" s="10" t="s">
        <v>120</v>
      </c>
      <c r="D62" s="10" t="s">
        <v>33</v>
      </c>
      <c r="E62" s="11">
        <v>0</v>
      </c>
      <c r="F62" s="11">
        <v>1</v>
      </c>
      <c r="G62" s="12">
        <v>13703.355376983</v>
      </c>
      <c r="H62" s="12">
        <v>0</v>
      </c>
      <c r="I62" s="19">
        <v>13703.355376983</v>
      </c>
    </row>
    <row r="63" spans="1:9" x14ac:dyDescent="0.2">
      <c r="A63" s="39">
        <v>35</v>
      </c>
      <c r="B63" s="31" t="s">
        <v>121</v>
      </c>
      <c r="C63" s="10" t="s">
        <v>122</v>
      </c>
      <c r="D63" s="10" t="s">
        <v>9</v>
      </c>
      <c r="E63" s="11">
        <v>0</v>
      </c>
      <c r="F63" s="11">
        <v>2</v>
      </c>
      <c r="G63" s="12">
        <v>10089.347816553</v>
      </c>
      <c r="H63" s="12">
        <v>362.51</v>
      </c>
      <c r="I63" s="19">
        <v>10451.857816553</v>
      </c>
    </row>
    <row r="64" spans="1:9" x14ac:dyDescent="0.2">
      <c r="A64" s="39">
        <v>36</v>
      </c>
      <c r="B64" s="31" t="s">
        <v>123</v>
      </c>
      <c r="C64" s="10" t="s">
        <v>124</v>
      </c>
      <c r="D64" s="10" t="s">
        <v>38</v>
      </c>
      <c r="E64" s="11">
        <v>0</v>
      </c>
      <c r="F64" s="11">
        <v>0</v>
      </c>
      <c r="G64" s="12">
        <v>2659.6821401459001</v>
      </c>
      <c r="H64" s="12">
        <v>5.66</v>
      </c>
      <c r="I64" s="19">
        <v>2665.3421401459</v>
      </c>
    </row>
    <row r="65" spans="1:9" x14ac:dyDescent="0.2">
      <c r="A65" s="39">
        <v>37</v>
      </c>
      <c r="B65" s="31" t="s">
        <v>125</v>
      </c>
      <c r="C65" s="10" t="s">
        <v>126</v>
      </c>
      <c r="D65" s="10" t="s">
        <v>25</v>
      </c>
      <c r="E65" s="11">
        <v>0</v>
      </c>
      <c r="F65" s="11">
        <v>1</v>
      </c>
      <c r="G65" s="12">
        <v>12483.343203848999</v>
      </c>
      <c r="H65" s="12">
        <v>147.18</v>
      </c>
      <c r="I65" s="19">
        <v>12630.523203848999</v>
      </c>
    </row>
    <row r="66" spans="1:9" x14ac:dyDescent="0.2">
      <c r="A66" s="39">
        <v>38</v>
      </c>
      <c r="B66" s="31" t="s">
        <v>127</v>
      </c>
      <c r="C66" s="10" t="s">
        <v>128</v>
      </c>
      <c r="D66" s="10" t="s">
        <v>25</v>
      </c>
      <c r="E66" s="11">
        <v>0</v>
      </c>
      <c r="F66" s="11">
        <v>1</v>
      </c>
      <c r="G66" s="12">
        <v>5086.4992025457996</v>
      </c>
      <c r="H66" s="12">
        <v>0</v>
      </c>
      <c r="I66" s="19">
        <v>5086.4992025457996</v>
      </c>
    </row>
    <row r="67" spans="1:9" x14ac:dyDescent="0.2">
      <c r="A67" s="39">
        <v>39</v>
      </c>
      <c r="B67" s="31" t="s">
        <v>129</v>
      </c>
      <c r="C67" s="10" t="s">
        <v>130</v>
      </c>
      <c r="D67" s="10" t="s">
        <v>25</v>
      </c>
      <c r="E67" s="11">
        <v>0</v>
      </c>
      <c r="F67" s="11">
        <v>0</v>
      </c>
      <c r="G67" s="12">
        <v>5502.1583786505998</v>
      </c>
      <c r="H67" s="12">
        <v>94.41</v>
      </c>
      <c r="I67" s="19">
        <v>5596.5683786505997</v>
      </c>
    </row>
    <row r="68" spans="1:9" x14ac:dyDescent="0.2">
      <c r="A68" s="39">
        <v>40</v>
      </c>
      <c r="B68" s="31" t="s">
        <v>131</v>
      </c>
      <c r="C68" s="10" t="s">
        <v>132</v>
      </c>
      <c r="D68" s="10" t="s">
        <v>30</v>
      </c>
      <c r="E68" s="11">
        <v>0</v>
      </c>
      <c r="F68" s="11">
        <v>1</v>
      </c>
      <c r="G68" s="12">
        <v>909.55898059956996</v>
      </c>
      <c r="H68" s="12">
        <v>0</v>
      </c>
      <c r="I68" s="19">
        <v>909.55898059956996</v>
      </c>
    </row>
    <row r="69" spans="1:9" x14ac:dyDescent="0.2">
      <c r="A69" s="39">
        <v>41</v>
      </c>
      <c r="B69" s="31" t="s">
        <v>133</v>
      </c>
      <c r="C69" s="10" t="s">
        <v>134</v>
      </c>
      <c r="D69" s="10" t="s">
        <v>18</v>
      </c>
      <c r="E69" s="11">
        <v>0</v>
      </c>
      <c r="F69" s="11">
        <v>1</v>
      </c>
      <c r="G69" s="12">
        <v>5746.8934097944002</v>
      </c>
      <c r="H69" s="12">
        <v>0</v>
      </c>
      <c r="I69" s="19">
        <v>5746.8934097944002</v>
      </c>
    </row>
    <row r="70" spans="1:9" x14ac:dyDescent="0.2">
      <c r="A70" s="39">
        <v>42</v>
      </c>
      <c r="B70" s="31" t="s">
        <v>135</v>
      </c>
      <c r="C70" s="10" t="s">
        <v>136</v>
      </c>
      <c r="D70" s="10" t="s">
        <v>9</v>
      </c>
      <c r="E70" s="11">
        <v>0</v>
      </c>
      <c r="F70" s="11">
        <v>1</v>
      </c>
      <c r="G70" s="12">
        <v>11360.065344406001</v>
      </c>
      <c r="H70" s="12">
        <v>507.25</v>
      </c>
      <c r="I70" s="19">
        <v>11867.315344406001</v>
      </c>
    </row>
    <row r="71" spans="1:9" x14ac:dyDescent="0.2">
      <c r="A71" s="39">
        <v>43</v>
      </c>
      <c r="B71" s="31" t="s">
        <v>137</v>
      </c>
      <c r="C71" s="10" t="s">
        <v>138</v>
      </c>
      <c r="D71" s="10" t="s">
        <v>18</v>
      </c>
      <c r="E71" s="11">
        <v>0</v>
      </c>
      <c r="F71" s="11">
        <v>1</v>
      </c>
      <c r="G71" s="12">
        <v>5306.7256453196997</v>
      </c>
      <c r="H71" s="12">
        <v>110.03</v>
      </c>
      <c r="I71" s="19">
        <v>5416.7556453197003</v>
      </c>
    </row>
    <row r="72" spans="1:9" x14ac:dyDescent="0.2">
      <c r="A72" s="39">
        <v>44</v>
      </c>
      <c r="B72" s="31" t="s">
        <v>157</v>
      </c>
      <c r="C72" s="10" t="s">
        <v>158</v>
      </c>
      <c r="D72" s="10" t="s">
        <v>18</v>
      </c>
      <c r="E72" s="11">
        <v>0</v>
      </c>
      <c r="F72" s="11">
        <v>1</v>
      </c>
      <c r="G72" s="12">
        <v>1532.0822769321001</v>
      </c>
      <c r="H72" s="12">
        <v>93.21</v>
      </c>
      <c r="I72" s="19">
        <v>1625.2922769321001</v>
      </c>
    </row>
    <row r="73" spans="1:9" x14ac:dyDescent="0.2">
      <c r="A73" s="39">
        <v>45</v>
      </c>
      <c r="B73" s="31" t="s">
        <v>139</v>
      </c>
      <c r="C73" s="10" t="s">
        <v>140</v>
      </c>
      <c r="D73" s="10" t="s">
        <v>18</v>
      </c>
      <c r="E73" s="11">
        <v>0</v>
      </c>
      <c r="F73" s="11">
        <v>3</v>
      </c>
      <c r="G73" s="12">
        <v>2591.0579971027</v>
      </c>
      <c r="H73" s="12">
        <v>0</v>
      </c>
      <c r="I73" s="19">
        <v>2591.0579971027</v>
      </c>
    </row>
    <row r="74" spans="1:9" x14ac:dyDescent="0.2">
      <c r="A74" s="39">
        <v>46</v>
      </c>
      <c r="B74" s="31" t="s">
        <v>159</v>
      </c>
      <c r="C74" s="10" t="s">
        <v>160</v>
      </c>
      <c r="D74" s="10" t="s">
        <v>30</v>
      </c>
      <c r="E74" s="11">
        <v>0</v>
      </c>
      <c r="F74" s="11">
        <v>0</v>
      </c>
      <c r="G74" s="12">
        <v>4734.5070061410997</v>
      </c>
      <c r="H74" s="12">
        <v>18.010000000000002</v>
      </c>
      <c r="I74" s="19">
        <v>4752.5170061411</v>
      </c>
    </row>
    <row r="75" spans="1:9" ht="13.5" thickBot="1" x14ac:dyDescent="0.25">
      <c r="A75" s="40">
        <v>47</v>
      </c>
      <c r="B75" s="32" t="s">
        <v>141</v>
      </c>
      <c r="C75" s="13" t="s">
        <v>142</v>
      </c>
      <c r="D75" s="13" t="s">
        <v>9</v>
      </c>
      <c r="E75" s="14">
        <v>0</v>
      </c>
      <c r="F75" s="14">
        <v>4</v>
      </c>
      <c r="G75" s="15">
        <v>6222.5099410088997</v>
      </c>
      <c r="H75" s="15">
        <v>98.92</v>
      </c>
      <c r="I75" s="20">
        <v>6321.4299410088997</v>
      </c>
    </row>
    <row r="76" spans="1:9" ht="13.5" thickBot="1" x14ac:dyDescent="0.25">
      <c r="A76" s="3"/>
      <c r="B76" s="3" t="s">
        <v>161</v>
      </c>
      <c r="C76" s="3"/>
      <c r="D76" s="3"/>
      <c r="E76" s="4">
        <f>SUM(E29:E75)</f>
        <v>8</v>
      </c>
      <c r="F76" s="4">
        <f>SUM(F29:F75)</f>
        <v>47</v>
      </c>
      <c r="G76" s="5">
        <f>SUM(G29:G75)</f>
        <v>409870.99077464174</v>
      </c>
      <c r="H76" s="5">
        <f>SUM(H29:H75)</f>
        <v>17422.529999999992</v>
      </c>
      <c r="I76" s="21">
        <f>SUM(I29:I75)</f>
        <v>427293.52077464119</v>
      </c>
    </row>
    <row r="77" spans="1:9" ht="13.5" thickBot="1" x14ac:dyDescent="0.25">
      <c r="A77" s="56"/>
      <c r="B77" s="2" t="s">
        <v>162</v>
      </c>
      <c r="C77" s="2"/>
      <c r="D77" s="2"/>
      <c r="E77" s="2"/>
      <c r="F77" s="2"/>
      <c r="G77" s="2"/>
      <c r="H77" s="2"/>
      <c r="I77" s="17"/>
    </row>
    <row r="78" spans="1:9" x14ac:dyDescent="0.2">
      <c r="A78" s="57">
        <v>1</v>
      </c>
      <c r="B78" s="53" t="s">
        <v>171</v>
      </c>
      <c r="C78" s="41" t="s">
        <v>172</v>
      </c>
      <c r="D78" s="41" t="s">
        <v>18</v>
      </c>
      <c r="E78" s="42">
        <v>0</v>
      </c>
      <c r="F78" s="42">
        <v>1</v>
      </c>
      <c r="G78" s="43">
        <v>470.28246620599998</v>
      </c>
      <c r="H78" s="43">
        <v>36.78</v>
      </c>
      <c r="I78" s="44">
        <v>507.06246620600001</v>
      </c>
    </row>
    <row r="79" spans="1:9" x14ac:dyDescent="0.2">
      <c r="A79" s="39">
        <v>2</v>
      </c>
      <c r="B79" s="54" t="s">
        <v>185</v>
      </c>
      <c r="C79" s="45" t="s">
        <v>186</v>
      </c>
      <c r="D79" s="45" t="s">
        <v>18</v>
      </c>
      <c r="E79" s="46">
        <v>0</v>
      </c>
      <c r="F79" s="46">
        <v>1</v>
      </c>
      <c r="G79" s="47">
        <v>1198.2973986203001</v>
      </c>
      <c r="H79" s="47">
        <v>56.44</v>
      </c>
      <c r="I79" s="48">
        <v>1254.7373986202999</v>
      </c>
    </row>
    <row r="80" spans="1:9" x14ac:dyDescent="0.2">
      <c r="A80" s="39">
        <v>3</v>
      </c>
      <c r="B80" s="54" t="s">
        <v>167</v>
      </c>
      <c r="C80" s="45" t="s">
        <v>168</v>
      </c>
      <c r="D80" s="45" t="s">
        <v>15</v>
      </c>
      <c r="E80" s="46">
        <v>0</v>
      </c>
      <c r="F80" s="46">
        <v>0</v>
      </c>
      <c r="G80" s="47">
        <v>5696.5852297892998</v>
      </c>
      <c r="H80" s="47">
        <v>75.180000000000007</v>
      </c>
      <c r="I80" s="48">
        <v>5771.7652297893001</v>
      </c>
    </row>
    <row r="81" spans="1:9" x14ac:dyDescent="0.2">
      <c r="A81" s="39">
        <v>4</v>
      </c>
      <c r="B81" s="54" t="s">
        <v>217</v>
      </c>
      <c r="C81" s="45" t="s">
        <v>218</v>
      </c>
      <c r="D81" s="45" t="s">
        <v>18</v>
      </c>
      <c r="E81" s="46">
        <v>0</v>
      </c>
      <c r="F81" s="46">
        <v>0</v>
      </c>
      <c r="G81" s="47">
        <v>2146.8659346202999</v>
      </c>
      <c r="H81" s="47">
        <v>0</v>
      </c>
      <c r="I81" s="48">
        <v>2146.8659346202999</v>
      </c>
    </row>
    <row r="82" spans="1:9" x14ac:dyDescent="0.2">
      <c r="A82" s="39">
        <v>5</v>
      </c>
      <c r="B82" s="54" t="s">
        <v>169</v>
      </c>
      <c r="C82" s="45" t="s">
        <v>170</v>
      </c>
      <c r="D82" s="45" t="s">
        <v>15</v>
      </c>
      <c r="E82" s="46">
        <v>0</v>
      </c>
      <c r="F82" s="46">
        <v>0</v>
      </c>
      <c r="G82" s="47">
        <v>0</v>
      </c>
      <c r="H82" s="47">
        <v>285.77999999999997</v>
      </c>
      <c r="I82" s="48">
        <v>285.77999999999997</v>
      </c>
    </row>
    <row r="83" spans="1:9" x14ac:dyDescent="0.2">
      <c r="A83" s="39">
        <v>6</v>
      </c>
      <c r="B83" s="54" t="s">
        <v>215</v>
      </c>
      <c r="C83" s="45" t="s">
        <v>216</v>
      </c>
      <c r="D83" s="45" t="s">
        <v>48</v>
      </c>
      <c r="E83" s="46">
        <v>0</v>
      </c>
      <c r="F83" s="46">
        <v>0</v>
      </c>
      <c r="G83" s="47">
        <v>934.30142565460005</v>
      </c>
      <c r="H83" s="47">
        <v>0</v>
      </c>
      <c r="I83" s="48">
        <v>934.30142565460005</v>
      </c>
    </row>
    <row r="84" spans="1:9" x14ac:dyDescent="0.2">
      <c r="A84" s="39">
        <v>7</v>
      </c>
      <c r="B84" s="54" t="s">
        <v>165</v>
      </c>
      <c r="C84" s="45" t="s">
        <v>166</v>
      </c>
      <c r="D84" s="45" t="s">
        <v>18</v>
      </c>
      <c r="E84" s="46">
        <v>0</v>
      </c>
      <c r="F84" s="46">
        <v>0</v>
      </c>
      <c r="G84" s="47">
        <v>1743.3735420689</v>
      </c>
      <c r="H84" s="47">
        <v>238.65</v>
      </c>
      <c r="I84" s="48">
        <v>1982.0235420689</v>
      </c>
    </row>
    <row r="85" spans="1:9" x14ac:dyDescent="0.2">
      <c r="A85" s="39">
        <v>8</v>
      </c>
      <c r="B85" s="54" t="s">
        <v>173</v>
      </c>
      <c r="C85" s="45" t="s">
        <v>174</v>
      </c>
      <c r="D85" s="45" t="s">
        <v>18</v>
      </c>
      <c r="E85" s="46">
        <v>0</v>
      </c>
      <c r="F85" s="46">
        <v>1</v>
      </c>
      <c r="G85" s="47">
        <v>3194.5314948948999</v>
      </c>
      <c r="H85" s="47">
        <v>0</v>
      </c>
      <c r="I85" s="48">
        <v>3194.5314948948999</v>
      </c>
    </row>
    <row r="86" spans="1:9" x14ac:dyDescent="0.2">
      <c r="A86" s="39">
        <v>9</v>
      </c>
      <c r="B86" s="54" t="s">
        <v>175</v>
      </c>
      <c r="C86" s="45" t="s">
        <v>176</v>
      </c>
      <c r="D86" s="45" t="s">
        <v>12</v>
      </c>
      <c r="E86" s="46">
        <v>0</v>
      </c>
      <c r="F86" s="46">
        <v>0</v>
      </c>
      <c r="G86" s="47">
        <v>1529.8544641005999</v>
      </c>
      <c r="H86" s="47">
        <v>0</v>
      </c>
      <c r="I86" s="48">
        <v>1529.8544641005999</v>
      </c>
    </row>
    <row r="87" spans="1:9" x14ac:dyDescent="0.2">
      <c r="A87" s="39">
        <v>10</v>
      </c>
      <c r="B87" s="54" t="s">
        <v>203</v>
      </c>
      <c r="C87" s="45" t="s">
        <v>204</v>
      </c>
      <c r="D87" s="45" t="s">
        <v>18</v>
      </c>
      <c r="E87" s="46">
        <v>0</v>
      </c>
      <c r="F87" s="46">
        <v>0</v>
      </c>
      <c r="G87" s="47">
        <v>2098.8863580688999</v>
      </c>
      <c r="H87" s="47">
        <v>28.91</v>
      </c>
      <c r="I87" s="48">
        <v>2127.7963580689002</v>
      </c>
    </row>
    <row r="88" spans="1:9" x14ac:dyDescent="0.2">
      <c r="A88" s="39">
        <v>11</v>
      </c>
      <c r="B88" s="54" t="s">
        <v>205</v>
      </c>
      <c r="C88" s="45" t="s">
        <v>206</v>
      </c>
      <c r="D88" s="45" t="s">
        <v>18</v>
      </c>
      <c r="E88" s="46">
        <v>0</v>
      </c>
      <c r="F88" s="46">
        <v>0</v>
      </c>
      <c r="G88" s="47">
        <v>639.65569333312999</v>
      </c>
      <c r="H88" s="47">
        <v>0</v>
      </c>
      <c r="I88" s="48">
        <v>639.65569333312999</v>
      </c>
    </row>
    <row r="89" spans="1:9" x14ac:dyDescent="0.2">
      <c r="A89" s="39">
        <v>12</v>
      </c>
      <c r="B89" s="54" t="s">
        <v>177</v>
      </c>
      <c r="C89" s="45" t="s">
        <v>178</v>
      </c>
      <c r="D89" s="45" t="s">
        <v>15</v>
      </c>
      <c r="E89" s="46">
        <v>1</v>
      </c>
      <c r="F89" s="46">
        <v>0</v>
      </c>
      <c r="G89" s="47">
        <v>2537.5576148964001</v>
      </c>
      <c r="H89" s="47">
        <v>0</v>
      </c>
      <c r="I89" s="48">
        <v>2537.5576148964001</v>
      </c>
    </row>
    <row r="90" spans="1:9" x14ac:dyDescent="0.2">
      <c r="A90" s="39">
        <v>13</v>
      </c>
      <c r="B90" s="54" t="s">
        <v>221</v>
      </c>
      <c r="C90" s="45" t="s">
        <v>222</v>
      </c>
      <c r="D90" s="45" t="s">
        <v>12</v>
      </c>
      <c r="E90" s="46">
        <v>0</v>
      </c>
      <c r="F90" s="46">
        <v>0</v>
      </c>
      <c r="G90" s="47">
        <v>1695.2546046896</v>
      </c>
      <c r="H90" s="47">
        <v>276.77999999999997</v>
      </c>
      <c r="I90" s="48">
        <v>1972.0346046896</v>
      </c>
    </row>
    <row r="91" spans="1:9" x14ac:dyDescent="0.2">
      <c r="A91" s="39">
        <v>14</v>
      </c>
      <c r="B91" s="54" t="s">
        <v>201</v>
      </c>
      <c r="C91" s="45" t="s">
        <v>202</v>
      </c>
      <c r="D91" s="45" t="s">
        <v>18</v>
      </c>
      <c r="E91" s="46">
        <v>0</v>
      </c>
      <c r="F91" s="46">
        <v>0</v>
      </c>
      <c r="G91" s="47">
        <v>3478.3374559988001</v>
      </c>
      <c r="H91" s="47">
        <v>84</v>
      </c>
      <c r="I91" s="48">
        <v>3562.3374559988001</v>
      </c>
    </row>
    <row r="92" spans="1:9" x14ac:dyDescent="0.2">
      <c r="A92" s="39">
        <v>15</v>
      </c>
      <c r="B92" s="54" t="s">
        <v>211</v>
      </c>
      <c r="C92" s="45" t="s">
        <v>212</v>
      </c>
      <c r="D92" s="45" t="s">
        <v>18</v>
      </c>
      <c r="E92" s="46">
        <v>0</v>
      </c>
      <c r="F92" s="46">
        <v>1</v>
      </c>
      <c r="G92" s="47">
        <v>1521.2580405514</v>
      </c>
      <c r="H92" s="47">
        <v>48.5</v>
      </c>
      <c r="I92" s="48">
        <v>1569.7580405514</v>
      </c>
    </row>
    <row r="93" spans="1:9" x14ac:dyDescent="0.2">
      <c r="A93" s="39">
        <v>16</v>
      </c>
      <c r="B93" s="54" t="s">
        <v>219</v>
      </c>
      <c r="C93" s="45" t="s">
        <v>220</v>
      </c>
      <c r="D93" s="45" t="s">
        <v>18</v>
      </c>
      <c r="E93" s="46">
        <v>0</v>
      </c>
      <c r="F93" s="46">
        <v>0</v>
      </c>
      <c r="G93" s="47">
        <v>1181.2811729467001</v>
      </c>
      <c r="H93" s="47">
        <v>0</v>
      </c>
      <c r="I93" s="48">
        <v>1181.2811729467001</v>
      </c>
    </row>
    <row r="94" spans="1:9" x14ac:dyDescent="0.2">
      <c r="A94" s="39">
        <v>17</v>
      </c>
      <c r="B94" s="54" t="s">
        <v>179</v>
      </c>
      <c r="C94" s="45" t="s">
        <v>180</v>
      </c>
      <c r="D94" s="45" t="s">
        <v>15</v>
      </c>
      <c r="E94" s="46">
        <v>0</v>
      </c>
      <c r="F94" s="46">
        <v>0</v>
      </c>
      <c r="G94" s="47">
        <v>2422.0872024399</v>
      </c>
      <c r="H94" s="47">
        <v>0</v>
      </c>
      <c r="I94" s="48">
        <v>2422.0872024399</v>
      </c>
    </row>
    <row r="95" spans="1:9" x14ac:dyDescent="0.2">
      <c r="A95" s="39">
        <v>18</v>
      </c>
      <c r="B95" s="54" t="s">
        <v>163</v>
      </c>
      <c r="C95" s="45" t="s">
        <v>164</v>
      </c>
      <c r="D95" s="45" t="s">
        <v>12</v>
      </c>
      <c r="E95" s="46">
        <v>0</v>
      </c>
      <c r="F95" s="46">
        <v>1</v>
      </c>
      <c r="G95" s="47">
        <v>3317.1972959034001</v>
      </c>
      <c r="H95" s="47">
        <v>261.45</v>
      </c>
      <c r="I95" s="48">
        <v>3578.6472959033999</v>
      </c>
    </row>
    <row r="96" spans="1:9" x14ac:dyDescent="0.2">
      <c r="A96" s="39">
        <v>19</v>
      </c>
      <c r="B96" s="54" t="s">
        <v>181</v>
      </c>
      <c r="C96" s="45" t="s">
        <v>182</v>
      </c>
      <c r="D96" s="45" t="s">
        <v>18</v>
      </c>
      <c r="E96" s="46">
        <v>4</v>
      </c>
      <c r="F96" s="46">
        <v>1</v>
      </c>
      <c r="G96" s="47">
        <v>38672.931841095</v>
      </c>
      <c r="H96" s="47">
        <v>387</v>
      </c>
      <c r="I96" s="48">
        <v>39059.931841095</v>
      </c>
    </row>
    <row r="97" spans="1:9" x14ac:dyDescent="0.2">
      <c r="A97" s="39">
        <v>20</v>
      </c>
      <c r="B97" s="54" t="s">
        <v>183</v>
      </c>
      <c r="C97" s="45" t="s">
        <v>184</v>
      </c>
      <c r="D97" s="45" t="s">
        <v>38</v>
      </c>
      <c r="E97" s="46">
        <v>0</v>
      </c>
      <c r="F97" s="46">
        <v>1</v>
      </c>
      <c r="G97" s="47">
        <v>1831.8355663371999</v>
      </c>
      <c r="H97" s="47">
        <v>75</v>
      </c>
      <c r="I97" s="48">
        <v>1906.8355663371999</v>
      </c>
    </row>
    <row r="98" spans="1:9" x14ac:dyDescent="0.2">
      <c r="A98" s="39">
        <v>21</v>
      </c>
      <c r="B98" s="54" t="s">
        <v>187</v>
      </c>
      <c r="C98" s="45" t="s">
        <v>188</v>
      </c>
      <c r="D98" s="45" t="s">
        <v>18</v>
      </c>
      <c r="E98" s="46">
        <v>0</v>
      </c>
      <c r="F98" s="46">
        <v>0</v>
      </c>
      <c r="G98" s="47">
        <v>2688.2732579299</v>
      </c>
      <c r="H98" s="47">
        <v>0</v>
      </c>
      <c r="I98" s="48">
        <v>2688.2732579299</v>
      </c>
    </row>
    <row r="99" spans="1:9" x14ac:dyDescent="0.2">
      <c r="A99" s="39">
        <v>22</v>
      </c>
      <c r="B99" s="54" t="s">
        <v>189</v>
      </c>
      <c r="C99" s="45" t="s">
        <v>190</v>
      </c>
      <c r="D99" s="45" t="s">
        <v>18</v>
      </c>
      <c r="E99" s="46">
        <v>0</v>
      </c>
      <c r="F99" s="46">
        <v>0</v>
      </c>
      <c r="G99" s="47">
        <v>2345.8976419999999</v>
      </c>
      <c r="H99" s="47">
        <v>110.32</v>
      </c>
      <c r="I99" s="48">
        <v>2456.2176420000001</v>
      </c>
    </row>
    <row r="100" spans="1:9" x14ac:dyDescent="0.2">
      <c r="A100" s="39">
        <v>23</v>
      </c>
      <c r="B100" s="54" t="s">
        <v>209</v>
      </c>
      <c r="C100" s="45" t="s">
        <v>210</v>
      </c>
      <c r="D100" s="45" t="s">
        <v>18</v>
      </c>
      <c r="E100" s="46">
        <v>0</v>
      </c>
      <c r="F100" s="46">
        <v>0</v>
      </c>
      <c r="G100" s="47">
        <v>2197.4777233096002</v>
      </c>
      <c r="H100" s="47">
        <v>95.92</v>
      </c>
      <c r="I100" s="48">
        <v>2293.3977233096002</v>
      </c>
    </row>
    <row r="101" spans="1:9" x14ac:dyDescent="0.2">
      <c r="A101" s="39">
        <v>24</v>
      </c>
      <c r="B101" s="54" t="s">
        <v>207</v>
      </c>
      <c r="C101" s="45" t="s">
        <v>208</v>
      </c>
      <c r="D101" s="45" t="s">
        <v>18</v>
      </c>
      <c r="E101" s="46">
        <v>0</v>
      </c>
      <c r="F101" s="46">
        <v>0</v>
      </c>
      <c r="G101" s="47">
        <v>168.11980485463999</v>
      </c>
      <c r="H101" s="47">
        <v>68.98</v>
      </c>
      <c r="I101" s="48">
        <v>237.09980485464001</v>
      </c>
    </row>
    <row r="102" spans="1:9" x14ac:dyDescent="0.2">
      <c r="A102" s="39">
        <v>25</v>
      </c>
      <c r="B102" s="54" t="s">
        <v>191</v>
      </c>
      <c r="C102" s="45" t="s">
        <v>192</v>
      </c>
      <c r="D102" s="45" t="s">
        <v>30</v>
      </c>
      <c r="E102" s="46">
        <v>0</v>
      </c>
      <c r="F102" s="46">
        <v>0</v>
      </c>
      <c r="G102" s="47">
        <v>1317.7149337302999</v>
      </c>
      <c r="H102" s="47">
        <v>0</v>
      </c>
      <c r="I102" s="48">
        <v>1317.7149337302999</v>
      </c>
    </row>
    <row r="103" spans="1:9" x14ac:dyDescent="0.2">
      <c r="A103" s="39">
        <v>26</v>
      </c>
      <c r="B103" s="54" t="s">
        <v>199</v>
      </c>
      <c r="C103" s="45" t="s">
        <v>200</v>
      </c>
      <c r="D103" s="45" t="s">
        <v>38</v>
      </c>
      <c r="E103" s="46">
        <v>0</v>
      </c>
      <c r="F103" s="46">
        <v>0</v>
      </c>
      <c r="G103" s="47">
        <v>2211.7577233095999</v>
      </c>
      <c r="H103" s="47">
        <v>0</v>
      </c>
      <c r="I103" s="48">
        <v>2211.7577233095999</v>
      </c>
    </row>
    <row r="104" spans="1:9" x14ac:dyDescent="0.2">
      <c r="A104" s="39">
        <v>27</v>
      </c>
      <c r="B104" s="54" t="s">
        <v>193</v>
      </c>
      <c r="C104" s="45" t="s">
        <v>194</v>
      </c>
      <c r="D104" s="45" t="s">
        <v>45</v>
      </c>
      <c r="E104" s="46">
        <v>0</v>
      </c>
      <c r="F104" s="46">
        <v>0</v>
      </c>
      <c r="G104" s="47">
        <v>2859.0486999148002</v>
      </c>
      <c r="H104" s="47">
        <v>107.2</v>
      </c>
      <c r="I104" s="48">
        <v>2966.2486999148</v>
      </c>
    </row>
    <row r="105" spans="1:9" x14ac:dyDescent="0.2">
      <c r="A105" s="39">
        <v>28</v>
      </c>
      <c r="B105" s="54" t="s">
        <v>213</v>
      </c>
      <c r="C105" s="45" t="s">
        <v>214</v>
      </c>
      <c r="D105" s="45" t="s">
        <v>12</v>
      </c>
      <c r="E105" s="46">
        <v>0</v>
      </c>
      <c r="F105" s="46">
        <v>0</v>
      </c>
      <c r="G105" s="47">
        <v>2865.3636701867999</v>
      </c>
      <c r="H105" s="47">
        <v>0</v>
      </c>
      <c r="I105" s="48">
        <v>2865.3636701867999</v>
      </c>
    </row>
    <row r="106" spans="1:9" x14ac:dyDescent="0.2">
      <c r="A106" s="39">
        <v>29</v>
      </c>
      <c r="B106" s="54" t="s">
        <v>195</v>
      </c>
      <c r="C106" s="45" t="s">
        <v>196</v>
      </c>
      <c r="D106" s="45" t="s">
        <v>48</v>
      </c>
      <c r="E106" s="46">
        <v>0</v>
      </c>
      <c r="F106" s="46">
        <v>0</v>
      </c>
      <c r="G106" s="47">
        <v>1587.7861459736</v>
      </c>
      <c r="H106" s="47">
        <v>61.43</v>
      </c>
      <c r="I106" s="48">
        <v>1649.2161459736001</v>
      </c>
    </row>
    <row r="107" spans="1:9" ht="13.5" thickBot="1" x14ac:dyDescent="0.25">
      <c r="A107" s="58">
        <v>30</v>
      </c>
      <c r="B107" s="55" t="s">
        <v>197</v>
      </c>
      <c r="C107" s="49" t="s">
        <v>198</v>
      </c>
      <c r="D107" s="49" t="s">
        <v>18</v>
      </c>
      <c r="E107" s="50">
        <v>0</v>
      </c>
      <c r="F107" s="50">
        <v>0</v>
      </c>
      <c r="G107" s="51">
        <v>2358.2476148964001</v>
      </c>
      <c r="H107" s="51">
        <v>62</v>
      </c>
      <c r="I107" s="52">
        <v>2420.2476148964001</v>
      </c>
    </row>
    <row r="108" spans="1:9" ht="13.5" thickBot="1" x14ac:dyDescent="0.25">
      <c r="A108" s="3"/>
      <c r="B108" s="3" t="s">
        <v>223</v>
      </c>
      <c r="C108" s="3"/>
      <c r="D108" s="3"/>
      <c r="E108" s="4">
        <f>SUM(E78:E107)</f>
        <v>5</v>
      </c>
      <c r="F108" s="4">
        <f>SUM(F78:F107)</f>
        <v>7</v>
      </c>
      <c r="G108" s="5">
        <f>SUM(G78:G107)</f>
        <v>96910.062018320954</v>
      </c>
      <c r="H108" s="5">
        <f>SUM(H78:H107)</f>
        <v>2360.3199999999997</v>
      </c>
      <c r="I108" s="21">
        <f>SUM(I78:I107)</f>
        <v>99270.382018320961</v>
      </c>
    </row>
    <row r="109" spans="1:9" ht="13.5" thickBot="1" x14ac:dyDescent="0.25">
      <c r="A109" s="2"/>
      <c r="B109" s="2" t="s">
        <v>224</v>
      </c>
      <c r="C109" s="2"/>
      <c r="D109" s="2"/>
      <c r="E109" s="2"/>
      <c r="F109" s="2"/>
      <c r="G109" s="2"/>
      <c r="H109" s="2"/>
      <c r="I109" s="17"/>
    </row>
    <row r="110" spans="1:9" x14ac:dyDescent="0.2">
      <c r="A110" s="57">
        <v>1</v>
      </c>
      <c r="B110" s="59" t="s">
        <v>225</v>
      </c>
      <c r="C110" s="41" t="s">
        <v>226</v>
      </c>
      <c r="D110" s="41" t="s">
        <v>18</v>
      </c>
      <c r="E110" s="42">
        <v>0</v>
      </c>
      <c r="F110" s="42">
        <v>0</v>
      </c>
      <c r="G110" s="43">
        <v>2005.0187364558999</v>
      </c>
      <c r="H110" s="43">
        <v>27.61</v>
      </c>
      <c r="I110" s="44">
        <v>2032.6287364559</v>
      </c>
    </row>
    <row r="111" spans="1:9" x14ac:dyDescent="0.2">
      <c r="A111" s="39">
        <v>2</v>
      </c>
      <c r="B111" s="60" t="s">
        <v>229</v>
      </c>
      <c r="C111" s="45" t="s">
        <v>230</v>
      </c>
      <c r="D111" s="45" t="s">
        <v>18</v>
      </c>
      <c r="E111" s="46">
        <v>0</v>
      </c>
      <c r="F111" s="46">
        <v>0</v>
      </c>
      <c r="G111" s="47">
        <v>1972.1077577491999</v>
      </c>
      <c r="H111" s="47">
        <v>0</v>
      </c>
      <c r="I111" s="48">
        <v>1972.1077577491999</v>
      </c>
    </row>
    <row r="112" spans="1:9" x14ac:dyDescent="0.2">
      <c r="A112" s="39">
        <v>3</v>
      </c>
      <c r="B112" s="60" t="s">
        <v>227</v>
      </c>
      <c r="C112" s="45" t="s">
        <v>228</v>
      </c>
      <c r="D112" s="45" t="s">
        <v>48</v>
      </c>
      <c r="E112" s="46">
        <v>0</v>
      </c>
      <c r="F112" s="46">
        <v>1</v>
      </c>
      <c r="G112" s="47">
        <v>3540.3500719438998</v>
      </c>
      <c r="H112" s="47">
        <v>162.51</v>
      </c>
      <c r="I112" s="48">
        <v>3702.8600719439</v>
      </c>
    </row>
    <row r="113" spans="1:9" x14ac:dyDescent="0.2">
      <c r="A113" s="39">
        <v>4</v>
      </c>
      <c r="B113" s="60" t="s">
        <v>231</v>
      </c>
      <c r="C113" s="45" t="s">
        <v>232</v>
      </c>
      <c r="D113" s="45" t="s">
        <v>25</v>
      </c>
      <c r="E113" s="46">
        <v>0</v>
      </c>
      <c r="F113" s="46">
        <v>0</v>
      </c>
      <c r="G113" s="47">
        <v>5470.6049296542997</v>
      </c>
      <c r="H113" s="47">
        <v>0</v>
      </c>
      <c r="I113" s="48">
        <v>5470.6049296542997</v>
      </c>
    </row>
    <row r="114" spans="1:9" x14ac:dyDescent="0.2">
      <c r="A114" s="39">
        <v>5</v>
      </c>
      <c r="B114" s="60" t="s">
        <v>233</v>
      </c>
      <c r="C114" s="45" t="s">
        <v>234</v>
      </c>
      <c r="D114" s="45" t="s">
        <v>25</v>
      </c>
      <c r="E114" s="46">
        <v>0</v>
      </c>
      <c r="F114" s="46">
        <v>1</v>
      </c>
      <c r="G114" s="47">
        <v>1859.8486663249</v>
      </c>
      <c r="H114" s="47">
        <v>50.79</v>
      </c>
      <c r="I114" s="48">
        <v>1910.6386663249</v>
      </c>
    </row>
    <row r="115" spans="1:9" x14ac:dyDescent="0.2">
      <c r="A115" s="39">
        <v>6</v>
      </c>
      <c r="B115" s="60" t="s">
        <v>235</v>
      </c>
      <c r="C115" s="45" t="s">
        <v>236</v>
      </c>
      <c r="D115" s="45" t="s">
        <v>25</v>
      </c>
      <c r="E115" s="46">
        <v>0</v>
      </c>
      <c r="F115" s="46">
        <v>0</v>
      </c>
      <c r="G115" s="47">
        <v>3550.0109627585998</v>
      </c>
      <c r="H115" s="47">
        <v>0</v>
      </c>
      <c r="I115" s="48">
        <v>3550.0109627585998</v>
      </c>
    </row>
    <row r="116" spans="1:9" ht="13.5" thickBot="1" x14ac:dyDescent="0.25">
      <c r="A116" s="39">
        <v>7</v>
      </c>
      <c r="B116" s="61" t="s">
        <v>237</v>
      </c>
      <c r="C116" s="62" t="s">
        <v>238</v>
      </c>
      <c r="D116" s="62" t="s">
        <v>25</v>
      </c>
      <c r="E116" s="63">
        <v>0</v>
      </c>
      <c r="F116" s="63">
        <v>0</v>
      </c>
      <c r="G116" s="64">
        <v>8064.2402190658004</v>
      </c>
      <c r="H116" s="64">
        <v>198.12</v>
      </c>
      <c r="I116" s="65">
        <v>8262.3602190658003</v>
      </c>
    </row>
    <row r="117" spans="1:9" ht="13.5" thickBot="1" x14ac:dyDescent="0.25">
      <c r="A117" s="3"/>
      <c r="B117" s="3" t="s">
        <v>239</v>
      </c>
      <c r="C117" s="3"/>
      <c r="D117" s="3"/>
      <c r="E117" s="4">
        <f>SUM(E110:E116)</f>
        <v>0</v>
      </c>
      <c r="F117" s="4">
        <f>SUM(F110:F116)</f>
        <v>2</v>
      </c>
      <c r="G117" s="5">
        <f>SUM(G110:G116)</f>
        <v>26462.181343952601</v>
      </c>
      <c r="H117" s="5">
        <f>SUM(H110:H116)</f>
        <v>439.03</v>
      </c>
      <c r="I117" s="21">
        <f>SUM(I110:I116)</f>
        <v>26901.2113439526</v>
      </c>
    </row>
    <row r="118" spans="1:9" ht="13.5" thickBot="1" x14ac:dyDescent="0.25">
      <c r="A118" s="2"/>
      <c r="B118" s="2" t="s">
        <v>240</v>
      </c>
      <c r="C118" s="2"/>
      <c r="D118" s="2"/>
      <c r="E118" s="2"/>
      <c r="F118" s="2"/>
      <c r="G118" s="2"/>
      <c r="H118" s="2"/>
      <c r="I118" s="17"/>
    </row>
    <row r="119" spans="1:9" x14ac:dyDescent="0.2">
      <c r="A119" s="57">
        <v>1</v>
      </c>
      <c r="B119" s="59" t="s">
        <v>241</v>
      </c>
      <c r="C119" s="41" t="s">
        <v>242</v>
      </c>
      <c r="D119" s="41" t="s">
        <v>18</v>
      </c>
      <c r="E119" s="42">
        <v>0</v>
      </c>
      <c r="F119" s="42">
        <v>1</v>
      </c>
      <c r="G119" s="43">
        <v>5941.5643809009998</v>
      </c>
      <c r="H119" s="43">
        <v>436.68</v>
      </c>
      <c r="I119" s="44">
        <v>6378.2443809010001</v>
      </c>
    </row>
    <row r="120" spans="1:9" ht="13.5" thickBot="1" x14ac:dyDescent="0.25">
      <c r="A120" s="39">
        <v>2</v>
      </c>
      <c r="B120" s="61" t="s">
        <v>243</v>
      </c>
      <c r="C120" s="62" t="s">
        <v>244</v>
      </c>
      <c r="D120" s="62" t="s">
        <v>38</v>
      </c>
      <c r="E120" s="63">
        <v>0</v>
      </c>
      <c r="F120" s="63">
        <v>0</v>
      </c>
      <c r="G120" s="64">
        <v>26812.243691758998</v>
      </c>
      <c r="H120" s="64">
        <v>815.41</v>
      </c>
      <c r="I120" s="65">
        <v>27627.653691758998</v>
      </c>
    </row>
    <row r="121" spans="1:9" ht="13.5" thickBot="1" x14ac:dyDescent="0.25">
      <c r="A121" s="3"/>
      <c r="B121" s="3" t="s">
        <v>245</v>
      </c>
      <c r="C121" s="3"/>
      <c r="D121" s="3"/>
      <c r="E121" s="4">
        <f>SUM(E119:E120)</f>
        <v>0</v>
      </c>
      <c r="F121" s="4">
        <f>SUM(F119:F120)</f>
        <v>1</v>
      </c>
      <c r="G121" s="5">
        <f>SUM(G119:G120)</f>
        <v>32753.808072659998</v>
      </c>
      <c r="H121" s="5">
        <f>SUM(H119:H120)</f>
        <v>1252.0899999999999</v>
      </c>
      <c r="I121" s="21">
        <f>SUM(I119:I120)</f>
        <v>34005.898072659998</v>
      </c>
    </row>
    <row r="122" spans="1:9" ht="13.5" thickBot="1" x14ac:dyDescent="0.25">
      <c r="A122" s="2"/>
      <c r="B122" s="2" t="s">
        <v>246</v>
      </c>
      <c r="C122" s="2"/>
      <c r="D122" s="2"/>
      <c r="E122" s="2"/>
      <c r="F122" s="2"/>
      <c r="G122" s="2"/>
      <c r="H122" s="2"/>
      <c r="I122" s="17"/>
    </row>
    <row r="123" spans="1:9" x14ac:dyDescent="0.2">
      <c r="A123" s="38">
        <v>1</v>
      </c>
      <c r="B123" s="59" t="s">
        <v>349</v>
      </c>
      <c r="C123" s="41" t="s">
        <v>350</v>
      </c>
      <c r="D123" s="41" t="s">
        <v>38</v>
      </c>
      <c r="E123" s="42">
        <v>0</v>
      </c>
      <c r="F123" s="42">
        <v>0</v>
      </c>
      <c r="G123" s="43">
        <v>1755.2927626580999</v>
      </c>
      <c r="H123" s="43">
        <v>0</v>
      </c>
      <c r="I123" s="44">
        <v>1755.2927626580999</v>
      </c>
    </row>
    <row r="124" spans="1:9" x14ac:dyDescent="0.2">
      <c r="A124" s="39">
        <v>2</v>
      </c>
      <c r="B124" s="60" t="s">
        <v>373</v>
      </c>
      <c r="C124" s="45" t="s">
        <v>374</v>
      </c>
      <c r="D124" s="45" t="s">
        <v>30</v>
      </c>
      <c r="E124" s="46">
        <v>0</v>
      </c>
      <c r="F124" s="46">
        <v>0</v>
      </c>
      <c r="G124" s="47">
        <v>0</v>
      </c>
      <c r="H124" s="47">
        <v>29.85</v>
      </c>
      <c r="I124" s="48">
        <v>29.85</v>
      </c>
    </row>
    <row r="125" spans="1:9" x14ac:dyDescent="0.2">
      <c r="A125" s="39">
        <v>3</v>
      </c>
      <c r="B125" s="60" t="s">
        <v>247</v>
      </c>
      <c r="C125" s="45" t="s">
        <v>248</v>
      </c>
      <c r="D125" s="45" t="s">
        <v>12</v>
      </c>
      <c r="E125" s="46">
        <v>0</v>
      </c>
      <c r="F125" s="46">
        <v>0</v>
      </c>
      <c r="G125" s="47">
        <v>2008.8724842689001</v>
      </c>
      <c r="H125" s="47">
        <v>0</v>
      </c>
      <c r="I125" s="48">
        <v>2008.8724842689001</v>
      </c>
    </row>
    <row r="126" spans="1:9" x14ac:dyDescent="0.2">
      <c r="A126" s="39">
        <v>4</v>
      </c>
      <c r="B126" s="60" t="s">
        <v>251</v>
      </c>
      <c r="C126" s="45" t="s">
        <v>252</v>
      </c>
      <c r="D126" s="45" t="s">
        <v>18</v>
      </c>
      <c r="E126" s="46">
        <v>0</v>
      </c>
      <c r="F126" s="46">
        <v>0</v>
      </c>
      <c r="G126" s="47">
        <v>2374.8537322397001</v>
      </c>
      <c r="H126" s="47">
        <v>0</v>
      </c>
      <c r="I126" s="48">
        <v>2374.8537322397001</v>
      </c>
    </row>
    <row r="127" spans="1:9" x14ac:dyDescent="0.2">
      <c r="A127" s="39">
        <v>5</v>
      </c>
      <c r="B127" s="60" t="s">
        <v>253</v>
      </c>
      <c r="C127" s="45" t="s">
        <v>254</v>
      </c>
      <c r="D127" s="45" t="s">
        <v>25</v>
      </c>
      <c r="E127" s="46">
        <v>0</v>
      </c>
      <c r="F127" s="46">
        <v>3</v>
      </c>
      <c r="G127" s="47">
        <v>7983.7616714203996</v>
      </c>
      <c r="H127" s="47">
        <v>169.04</v>
      </c>
      <c r="I127" s="48">
        <v>8152.8016714204005</v>
      </c>
    </row>
    <row r="128" spans="1:9" x14ac:dyDescent="0.2">
      <c r="A128" s="39">
        <v>6</v>
      </c>
      <c r="B128" s="60" t="s">
        <v>257</v>
      </c>
      <c r="C128" s="45" t="s">
        <v>258</v>
      </c>
      <c r="D128" s="45" t="s">
        <v>38</v>
      </c>
      <c r="E128" s="46">
        <v>0</v>
      </c>
      <c r="F128" s="46">
        <v>1</v>
      </c>
      <c r="G128" s="47">
        <v>7438.8511182626999</v>
      </c>
      <c r="H128" s="47">
        <v>0</v>
      </c>
      <c r="I128" s="48">
        <v>7438.8511182626999</v>
      </c>
    </row>
    <row r="129" spans="1:9" x14ac:dyDescent="0.2">
      <c r="A129" s="39">
        <v>7</v>
      </c>
      <c r="B129" s="60" t="s">
        <v>259</v>
      </c>
      <c r="C129" s="45" t="s">
        <v>260</v>
      </c>
      <c r="D129" s="45" t="s">
        <v>15</v>
      </c>
      <c r="E129" s="46">
        <v>0</v>
      </c>
      <c r="F129" s="46">
        <v>0</v>
      </c>
      <c r="G129" s="47">
        <v>1718.5480360112001</v>
      </c>
      <c r="H129" s="47">
        <v>17.23</v>
      </c>
      <c r="I129" s="48">
        <v>1735.7780360111999</v>
      </c>
    </row>
    <row r="130" spans="1:9" x14ac:dyDescent="0.2">
      <c r="A130" s="39">
        <v>8</v>
      </c>
      <c r="B130" s="60" t="s">
        <v>249</v>
      </c>
      <c r="C130" s="45" t="s">
        <v>250</v>
      </c>
      <c r="D130" s="45" t="s">
        <v>25</v>
      </c>
      <c r="E130" s="46">
        <v>0</v>
      </c>
      <c r="F130" s="46">
        <v>0</v>
      </c>
      <c r="G130" s="47">
        <v>299.09469874671998</v>
      </c>
      <c r="H130" s="47">
        <v>0</v>
      </c>
      <c r="I130" s="48">
        <v>299.09469874671998</v>
      </c>
    </row>
    <row r="131" spans="1:9" x14ac:dyDescent="0.2">
      <c r="A131" s="39">
        <v>9</v>
      </c>
      <c r="B131" s="60" t="s">
        <v>261</v>
      </c>
      <c r="C131" s="45" t="s">
        <v>262</v>
      </c>
      <c r="D131" s="45" t="s">
        <v>18</v>
      </c>
      <c r="E131" s="46">
        <v>0</v>
      </c>
      <c r="F131" s="46">
        <v>3</v>
      </c>
      <c r="G131" s="47">
        <v>6135.2903358095</v>
      </c>
      <c r="H131" s="47">
        <v>168.24</v>
      </c>
      <c r="I131" s="48">
        <v>6303.5303358094998</v>
      </c>
    </row>
    <row r="132" spans="1:9" x14ac:dyDescent="0.2">
      <c r="A132" s="39">
        <v>10</v>
      </c>
      <c r="B132" s="60" t="s">
        <v>263</v>
      </c>
      <c r="C132" s="45" t="s">
        <v>264</v>
      </c>
      <c r="D132" s="45" t="s">
        <v>18</v>
      </c>
      <c r="E132" s="46">
        <v>0</v>
      </c>
      <c r="F132" s="46">
        <v>2</v>
      </c>
      <c r="G132" s="47">
        <v>18880.649412784001</v>
      </c>
      <c r="H132" s="47">
        <v>883.77</v>
      </c>
      <c r="I132" s="48">
        <v>19764.419412783998</v>
      </c>
    </row>
    <row r="133" spans="1:9" x14ac:dyDescent="0.2">
      <c r="A133" s="39">
        <v>11</v>
      </c>
      <c r="B133" s="60" t="s">
        <v>265</v>
      </c>
      <c r="C133" s="45" t="s">
        <v>266</v>
      </c>
      <c r="D133" s="45" t="s">
        <v>38</v>
      </c>
      <c r="E133" s="46">
        <v>0</v>
      </c>
      <c r="F133" s="46">
        <v>5</v>
      </c>
      <c r="G133" s="47">
        <v>17963.707511414999</v>
      </c>
      <c r="H133" s="47">
        <v>334.4</v>
      </c>
      <c r="I133" s="48">
        <v>18298.107511415001</v>
      </c>
    </row>
    <row r="134" spans="1:9" x14ac:dyDescent="0.2">
      <c r="A134" s="39">
        <v>12</v>
      </c>
      <c r="B134" s="60" t="s">
        <v>267</v>
      </c>
      <c r="C134" s="45" t="s">
        <v>268</v>
      </c>
      <c r="D134" s="45" t="s">
        <v>15</v>
      </c>
      <c r="E134" s="46">
        <v>0</v>
      </c>
      <c r="F134" s="46">
        <v>0</v>
      </c>
      <c r="G134" s="47">
        <v>3667.1545477065001</v>
      </c>
      <c r="H134" s="47">
        <v>0</v>
      </c>
      <c r="I134" s="48">
        <v>3667.1545477065001</v>
      </c>
    </row>
    <row r="135" spans="1:9" x14ac:dyDescent="0.2">
      <c r="A135" s="39">
        <v>13</v>
      </c>
      <c r="B135" s="60" t="s">
        <v>269</v>
      </c>
      <c r="C135" s="45" t="s">
        <v>270</v>
      </c>
      <c r="D135" s="45" t="s">
        <v>9</v>
      </c>
      <c r="E135" s="46">
        <v>0</v>
      </c>
      <c r="F135" s="46">
        <v>0</v>
      </c>
      <c r="G135" s="47">
        <v>1927.3904893138999</v>
      </c>
      <c r="H135" s="47">
        <v>55.72</v>
      </c>
      <c r="I135" s="48">
        <v>1983.1104893139</v>
      </c>
    </row>
    <row r="136" spans="1:9" x14ac:dyDescent="0.2">
      <c r="A136" s="39">
        <v>14</v>
      </c>
      <c r="B136" s="60" t="s">
        <v>271</v>
      </c>
      <c r="C136" s="45" t="s">
        <v>272</v>
      </c>
      <c r="D136" s="45" t="s">
        <v>38</v>
      </c>
      <c r="E136" s="46">
        <v>0</v>
      </c>
      <c r="F136" s="46">
        <v>0</v>
      </c>
      <c r="G136" s="47">
        <v>5023.9501972837998</v>
      </c>
      <c r="H136" s="47">
        <v>0</v>
      </c>
      <c r="I136" s="48">
        <v>5023.9501972837998</v>
      </c>
    </row>
    <row r="137" spans="1:9" x14ac:dyDescent="0.2">
      <c r="A137" s="39">
        <v>15</v>
      </c>
      <c r="B137" s="60" t="s">
        <v>273</v>
      </c>
      <c r="C137" s="45" t="s">
        <v>274</v>
      </c>
      <c r="D137" s="45" t="s">
        <v>25</v>
      </c>
      <c r="E137" s="46">
        <v>0</v>
      </c>
      <c r="F137" s="46">
        <v>1</v>
      </c>
      <c r="G137" s="47">
        <v>5562.6490870470998</v>
      </c>
      <c r="H137" s="47">
        <v>143.46</v>
      </c>
      <c r="I137" s="48">
        <v>5706.1090870470998</v>
      </c>
    </row>
    <row r="138" spans="1:9" x14ac:dyDescent="0.2">
      <c r="A138" s="39">
        <v>16</v>
      </c>
      <c r="B138" s="60" t="s">
        <v>275</v>
      </c>
      <c r="C138" s="45" t="s">
        <v>276</v>
      </c>
      <c r="D138" s="45" t="s">
        <v>25</v>
      </c>
      <c r="E138" s="46">
        <v>0</v>
      </c>
      <c r="F138" s="46">
        <v>2</v>
      </c>
      <c r="G138" s="47">
        <v>7313.2326010887</v>
      </c>
      <c r="H138" s="47">
        <v>160.65</v>
      </c>
      <c r="I138" s="48">
        <v>7473.8826010886996</v>
      </c>
    </row>
    <row r="139" spans="1:9" x14ac:dyDescent="0.2">
      <c r="A139" s="39">
        <v>17</v>
      </c>
      <c r="B139" s="60" t="s">
        <v>277</v>
      </c>
      <c r="C139" s="45" t="s">
        <v>278</v>
      </c>
      <c r="D139" s="45" t="s">
        <v>15</v>
      </c>
      <c r="E139" s="46">
        <v>0</v>
      </c>
      <c r="F139" s="46">
        <v>1</v>
      </c>
      <c r="G139" s="47">
        <v>5971.5900513242004</v>
      </c>
      <c r="H139" s="47">
        <v>0</v>
      </c>
      <c r="I139" s="48">
        <v>5971.5900513242004</v>
      </c>
    </row>
    <row r="140" spans="1:9" x14ac:dyDescent="0.2">
      <c r="A140" s="39">
        <v>18</v>
      </c>
      <c r="B140" s="60" t="s">
        <v>279</v>
      </c>
      <c r="C140" s="45" t="s">
        <v>280</v>
      </c>
      <c r="D140" s="45" t="s">
        <v>18</v>
      </c>
      <c r="E140" s="46">
        <v>0</v>
      </c>
      <c r="F140" s="46">
        <v>0</v>
      </c>
      <c r="G140" s="47">
        <v>1747.4287279988</v>
      </c>
      <c r="H140" s="47">
        <v>0</v>
      </c>
      <c r="I140" s="48">
        <v>1747.4287279988</v>
      </c>
    </row>
    <row r="141" spans="1:9" x14ac:dyDescent="0.2">
      <c r="A141" s="39">
        <v>19</v>
      </c>
      <c r="B141" s="60" t="s">
        <v>281</v>
      </c>
      <c r="C141" s="45" t="s">
        <v>282</v>
      </c>
      <c r="D141" s="45" t="s">
        <v>38</v>
      </c>
      <c r="E141" s="46">
        <v>0</v>
      </c>
      <c r="F141" s="46">
        <v>1</v>
      </c>
      <c r="G141" s="47">
        <v>4755.8291434084003</v>
      </c>
      <c r="H141" s="47">
        <v>0</v>
      </c>
      <c r="I141" s="48">
        <v>4755.8291434084003</v>
      </c>
    </row>
    <row r="142" spans="1:9" x14ac:dyDescent="0.2">
      <c r="A142" s="39">
        <v>20</v>
      </c>
      <c r="B142" s="60" t="s">
        <v>283</v>
      </c>
      <c r="C142" s="45" t="s">
        <v>284</v>
      </c>
      <c r="D142" s="45" t="s">
        <v>9</v>
      </c>
      <c r="E142" s="46">
        <v>0</v>
      </c>
      <c r="F142" s="46">
        <v>0</v>
      </c>
      <c r="G142" s="47">
        <v>1889.3706707460999</v>
      </c>
      <c r="H142" s="47">
        <v>36.67</v>
      </c>
      <c r="I142" s="48">
        <v>1926.0406707461</v>
      </c>
    </row>
    <row r="143" spans="1:9" x14ac:dyDescent="0.2">
      <c r="A143" s="39">
        <v>21</v>
      </c>
      <c r="B143" s="60" t="s">
        <v>285</v>
      </c>
      <c r="C143" s="45" t="s">
        <v>286</v>
      </c>
      <c r="D143" s="45" t="s">
        <v>30</v>
      </c>
      <c r="E143" s="46">
        <v>0</v>
      </c>
      <c r="F143" s="46">
        <v>1</v>
      </c>
      <c r="G143" s="47">
        <v>1163.2948164520999</v>
      </c>
      <c r="H143" s="47">
        <v>0</v>
      </c>
      <c r="I143" s="48">
        <v>1163.2948164520999</v>
      </c>
    </row>
    <row r="144" spans="1:9" x14ac:dyDescent="0.2">
      <c r="A144" s="39">
        <v>22</v>
      </c>
      <c r="B144" s="60" t="s">
        <v>287</v>
      </c>
      <c r="C144" s="45" t="s">
        <v>288</v>
      </c>
      <c r="D144" s="45" t="s">
        <v>18</v>
      </c>
      <c r="E144" s="46">
        <v>0</v>
      </c>
      <c r="F144" s="46">
        <v>1</v>
      </c>
      <c r="G144" s="47">
        <v>1588.8768733085999</v>
      </c>
      <c r="H144" s="47">
        <v>0</v>
      </c>
      <c r="I144" s="48">
        <v>1588.8768733085999</v>
      </c>
    </row>
    <row r="145" spans="1:9" x14ac:dyDescent="0.2">
      <c r="A145" s="39">
        <v>23</v>
      </c>
      <c r="B145" s="60" t="s">
        <v>289</v>
      </c>
      <c r="C145" s="45" t="s">
        <v>290</v>
      </c>
      <c r="D145" s="45" t="s">
        <v>45</v>
      </c>
      <c r="E145" s="46">
        <v>0</v>
      </c>
      <c r="F145" s="46">
        <v>0</v>
      </c>
      <c r="G145" s="47">
        <v>1632.6806147570001</v>
      </c>
      <c r="H145" s="47">
        <v>17.93</v>
      </c>
      <c r="I145" s="48">
        <v>1650.6106147569999</v>
      </c>
    </row>
    <row r="146" spans="1:9" x14ac:dyDescent="0.2">
      <c r="A146" s="39">
        <v>24</v>
      </c>
      <c r="B146" s="60" t="s">
        <v>291</v>
      </c>
      <c r="C146" s="45" t="s">
        <v>292</v>
      </c>
      <c r="D146" s="45" t="s">
        <v>18</v>
      </c>
      <c r="E146" s="46">
        <v>0</v>
      </c>
      <c r="F146" s="46">
        <v>1</v>
      </c>
      <c r="G146" s="47">
        <v>7283.3655902028004</v>
      </c>
      <c r="H146" s="47">
        <v>25.7</v>
      </c>
      <c r="I146" s="48">
        <v>7309.0655902028002</v>
      </c>
    </row>
    <row r="147" spans="1:9" x14ac:dyDescent="0.2">
      <c r="A147" s="39">
        <v>25</v>
      </c>
      <c r="B147" s="60" t="s">
        <v>293</v>
      </c>
      <c r="C147" s="45" t="s">
        <v>294</v>
      </c>
      <c r="D147" s="45" t="s">
        <v>12</v>
      </c>
      <c r="E147" s="46">
        <v>0</v>
      </c>
      <c r="F147" s="46">
        <v>1</v>
      </c>
      <c r="G147" s="47">
        <v>1800.3694214964</v>
      </c>
      <c r="H147" s="47">
        <v>68.94</v>
      </c>
      <c r="I147" s="48">
        <v>1869.3094214964001</v>
      </c>
    </row>
    <row r="148" spans="1:9" x14ac:dyDescent="0.2">
      <c r="A148" s="39">
        <v>26</v>
      </c>
      <c r="B148" s="60" t="s">
        <v>295</v>
      </c>
      <c r="C148" s="45" t="s">
        <v>296</v>
      </c>
      <c r="D148" s="45" t="s">
        <v>18</v>
      </c>
      <c r="E148" s="46">
        <v>0</v>
      </c>
      <c r="F148" s="46">
        <v>0</v>
      </c>
      <c r="G148" s="47">
        <v>3266.6372574100001</v>
      </c>
      <c r="H148" s="47">
        <v>155.41</v>
      </c>
      <c r="I148" s="48">
        <v>3422.0472574099999</v>
      </c>
    </row>
    <row r="149" spans="1:9" x14ac:dyDescent="0.2">
      <c r="A149" s="39">
        <v>27</v>
      </c>
      <c r="B149" s="60" t="s">
        <v>297</v>
      </c>
      <c r="C149" s="45" t="s">
        <v>298</v>
      </c>
      <c r="D149" s="45" t="s">
        <v>33</v>
      </c>
      <c r="E149" s="46">
        <v>0</v>
      </c>
      <c r="F149" s="46">
        <v>0</v>
      </c>
      <c r="G149" s="47">
        <v>2057.9536961903</v>
      </c>
      <c r="H149" s="47">
        <v>86.84</v>
      </c>
      <c r="I149" s="48">
        <v>2144.7936961903001</v>
      </c>
    </row>
    <row r="150" spans="1:9" x14ac:dyDescent="0.2">
      <c r="A150" s="39">
        <v>28</v>
      </c>
      <c r="B150" s="60" t="s">
        <v>299</v>
      </c>
      <c r="C150" s="45" t="s">
        <v>300</v>
      </c>
      <c r="D150" s="45" t="s">
        <v>18</v>
      </c>
      <c r="E150" s="46">
        <v>0</v>
      </c>
      <c r="F150" s="46">
        <v>0</v>
      </c>
      <c r="G150" s="47">
        <v>3567.8573659076001</v>
      </c>
      <c r="H150" s="47">
        <v>29.11</v>
      </c>
      <c r="I150" s="48">
        <v>3596.9673659076002</v>
      </c>
    </row>
    <row r="151" spans="1:9" x14ac:dyDescent="0.2">
      <c r="A151" s="39">
        <v>29</v>
      </c>
      <c r="B151" s="60" t="s">
        <v>301</v>
      </c>
      <c r="C151" s="45" t="s">
        <v>302</v>
      </c>
      <c r="D151" s="45" t="s">
        <v>18</v>
      </c>
      <c r="E151" s="46">
        <v>0</v>
      </c>
      <c r="F151" s="46">
        <v>2</v>
      </c>
      <c r="G151" s="47">
        <v>3889.0952216306</v>
      </c>
      <c r="H151" s="47">
        <v>0</v>
      </c>
      <c r="I151" s="48">
        <v>3889.0952216306</v>
      </c>
    </row>
    <row r="152" spans="1:9" x14ac:dyDescent="0.2">
      <c r="A152" s="39">
        <v>30</v>
      </c>
      <c r="B152" s="60" t="s">
        <v>303</v>
      </c>
      <c r="C152" s="45" t="s">
        <v>304</v>
      </c>
      <c r="D152" s="45" t="s">
        <v>18</v>
      </c>
      <c r="E152" s="46">
        <v>0</v>
      </c>
      <c r="F152" s="46">
        <v>1</v>
      </c>
      <c r="G152" s="47">
        <v>1699.3453016143999</v>
      </c>
      <c r="H152" s="47">
        <v>68.540000000000006</v>
      </c>
      <c r="I152" s="48">
        <v>1767.8853016144001</v>
      </c>
    </row>
    <row r="153" spans="1:9" x14ac:dyDescent="0.2">
      <c r="A153" s="39">
        <v>31</v>
      </c>
      <c r="B153" s="60" t="s">
        <v>305</v>
      </c>
      <c r="C153" s="45" t="s">
        <v>306</v>
      </c>
      <c r="D153" s="45" t="s">
        <v>15</v>
      </c>
      <c r="E153" s="46">
        <v>0</v>
      </c>
      <c r="F153" s="46">
        <v>0</v>
      </c>
      <c r="G153" s="47">
        <v>1734.1044199988</v>
      </c>
      <c r="H153" s="47">
        <v>0</v>
      </c>
      <c r="I153" s="48">
        <v>1734.1044199988</v>
      </c>
    </row>
    <row r="154" spans="1:9" x14ac:dyDescent="0.2">
      <c r="A154" s="39">
        <v>32</v>
      </c>
      <c r="B154" s="60" t="s">
        <v>307</v>
      </c>
      <c r="C154" s="45" t="s">
        <v>308</v>
      </c>
      <c r="D154" s="45" t="s">
        <v>48</v>
      </c>
      <c r="E154" s="46">
        <v>0</v>
      </c>
      <c r="F154" s="46">
        <v>1</v>
      </c>
      <c r="G154" s="47">
        <v>1885.4898727842001</v>
      </c>
      <c r="H154" s="47">
        <v>25.21</v>
      </c>
      <c r="I154" s="48">
        <v>1910.6998727841999</v>
      </c>
    </row>
    <row r="155" spans="1:9" x14ac:dyDescent="0.2">
      <c r="A155" s="39">
        <v>33</v>
      </c>
      <c r="B155" s="60" t="s">
        <v>309</v>
      </c>
      <c r="C155" s="45" t="s">
        <v>310</v>
      </c>
      <c r="D155" s="45" t="s">
        <v>45</v>
      </c>
      <c r="E155" s="46">
        <v>0</v>
      </c>
      <c r="F155" s="46">
        <v>1</v>
      </c>
      <c r="G155" s="47">
        <v>3222.8407978404998</v>
      </c>
      <c r="H155" s="47">
        <v>0</v>
      </c>
      <c r="I155" s="48">
        <v>3222.8407978404998</v>
      </c>
    </row>
    <row r="156" spans="1:9" x14ac:dyDescent="0.2">
      <c r="A156" s="39">
        <v>34</v>
      </c>
      <c r="B156" s="60" t="s">
        <v>311</v>
      </c>
      <c r="C156" s="45" t="s">
        <v>312</v>
      </c>
      <c r="D156" s="45" t="s">
        <v>25</v>
      </c>
      <c r="E156" s="46">
        <v>0</v>
      </c>
      <c r="F156" s="46">
        <v>4</v>
      </c>
      <c r="G156" s="47">
        <v>9196.4761484512001</v>
      </c>
      <c r="H156" s="47">
        <v>416.35</v>
      </c>
      <c r="I156" s="48">
        <v>9612.8261484512004</v>
      </c>
    </row>
    <row r="157" spans="1:9" x14ac:dyDescent="0.2">
      <c r="A157" s="39">
        <v>35</v>
      </c>
      <c r="B157" s="60" t="s">
        <v>313</v>
      </c>
      <c r="C157" s="45" t="s">
        <v>314</v>
      </c>
      <c r="D157" s="45" t="s">
        <v>25</v>
      </c>
      <c r="E157" s="46">
        <v>0</v>
      </c>
      <c r="F157" s="46">
        <v>2</v>
      </c>
      <c r="G157" s="47">
        <v>2612.3127113823998</v>
      </c>
      <c r="H157" s="47">
        <v>66.84</v>
      </c>
      <c r="I157" s="48">
        <v>2679.1527113824</v>
      </c>
    </row>
    <row r="158" spans="1:9" x14ac:dyDescent="0.2">
      <c r="A158" s="39">
        <v>36</v>
      </c>
      <c r="B158" s="60" t="s">
        <v>315</v>
      </c>
      <c r="C158" s="45" t="s">
        <v>316</v>
      </c>
      <c r="D158" s="45" t="s">
        <v>33</v>
      </c>
      <c r="E158" s="46">
        <v>0</v>
      </c>
      <c r="F158" s="46">
        <v>0</v>
      </c>
      <c r="G158" s="47">
        <v>7347.8817185990001</v>
      </c>
      <c r="H158" s="47">
        <v>86.86</v>
      </c>
      <c r="I158" s="48">
        <v>7434.7417185989998</v>
      </c>
    </row>
    <row r="159" spans="1:9" x14ac:dyDescent="0.2">
      <c r="A159" s="39">
        <v>37</v>
      </c>
      <c r="B159" s="60" t="s">
        <v>317</v>
      </c>
      <c r="C159" s="45" t="s">
        <v>318</v>
      </c>
      <c r="D159" s="45" t="s">
        <v>18</v>
      </c>
      <c r="E159" s="46">
        <v>0</v>
      </c>
      <c r="F159" s="46">
        <v>0</v>
      </c>
      <c r="G159" s="47">
        <v>4100.2553159085001</v>
      </c>
      <c r="H159" s="47">
        <v>0</v>
      </c>
      <c r="I159" s="48">
        <v>4100.2553159085001</v>
      </c>
    </row>
    <row r="160" spans="1:9" x14ac:dyDescent="0.2">
      <c r="A160" s="39">
        <v>38</v>
      </c>
      <c r="B160" s="60" t="s">
        <v>319</v>
      </c>
      <c r="C160" s="45" t="s">
        <v>320</v>
      </c>
      <c r="D160" s="45" t="s">
        <v>15</v>
      </c>
      <c r="E160" s="46">
        <v>0</v>
      </c>
      <c r="F160" s="46">
        <v>0</v>
      </c>
      <c r="G160" s="47">
        <v>1984.3712709063</v>
      </c>
      <c r="H160" s="47">
        <v>15.94</v>
      </c>
      <c r="I160" s="48">
        <v>2000.3112709063</v>
      </c>
    </row>
    <row r="161" spans="1:9" x14ac:dyDescent="0.2">
      <c r="A161" s="39">
        <v>39</v>
      </c>
      <c r="B161" s="60" t="s">
        <v>321</v>
      </c>
      <c r="C161" s="45" t="s">
        <v>322</v>
      </c>
      <c r="D161" s="45" t="s">
        <v>18</v>
      </c>
      <c r="E161" s="46">
        <v>0</v>
      </c>
      <c r="F161" s="46">
        <v>0</v>
      </c>
      <c r="G161" s="47">
        <v>5134.0294043382</v>
      </c>
      <c r="H161" s="47">
        <v>34.49</v>
      </c>
      <c r="I161" s="48">
        <v>5168.5194043381998</v>
      </c>
    </row>
    <row r="162" spans="1:9" x14ac:dyDescent="0.2">
      <c r="A162" s="39">
        <v>40</v>
      </c>
      <c r="B162" s="60" t="s">
        <v>323</v>
      </c>
      <c r="C162" s="45" t="s">
        <v>324</v>
      </c>
      <c r="D162" s="45" t="s">
        <v>12</v>
      </c>
      <c r="E162" s="46">
        <v>0</v>
      </c>
      <c r="F162" s="46">
        <v>0</v>
      </c>
      <c r="G162" s="47">
        <v>3590.5468175554001</v>
      </c>
      <c r="H162" s="47">
        <v>48.47</v>
      </c>
      <c r="I162" s="48">
        <v>3639.0168175553999</v>
      </c>
    </row>
    <row r="163" spans="1:9" x14ac:dyDescent="0.2">
      <c r="A163" s="39">
        <v>41</v>
      </c>
      <c r="B163" s="60" t="s">
        <v>325</v>
      </c>
      <c r="C163" s="45" t="s">
        <v>326</v>
      </c>
      <c r="D163" s="45" t="s">
        <v>15</v>
      </c>
      <c r="E163" s="46">
        <v>0</v>
      </c>
      <c r="F163" s="46">
        <v>1</v>
      </c>
      <c r="G163" s="47">
        <v>5462.7190074125001</v>
      </c>
      <c r="H163" s="47">
        <v>42.03</v>
      </c>
      <c r="I163" s="48">
        <v>5504.7490074124999</v>
      </c>
    </row>
    <row r="164" spans="1:9" x14ac:dyDescent="0.2">
      <c r="A164" s="39">
        <v>42</v>
      </c>
      <c r="B164" s="60" t="s">
        <v>327</v>
      </c>
      <c r="C164" s="45" t="s">
        <v>328</v>
      </c>
      <c r="D164" s="45" t="s">
        <v>30</v>
      </c>
      <c r="E164" s="46">
        <v>0</v>
      </c>
      <c r="F164" s="46">
        <v>0</v>
      </c>
      <c r="G164" s="47">
        <v>1537.6071669007999</v>
      </c>
      <c r="H164" s="47">
        <v>0</v>
      </c>
      <c r="I164" s="48">
        <v>1537.6071669007999</v>
      </c>
    </row>
    <row r="165" spans="1:9" x14ac:dyDescent="0.2">
      <c r="A165" s="39">
        <v>43</v>
      </c>
      <c r="B165" s="60" t="s">
        <v>329</v>
      </c>
      <c r="C165" s="45" t="s">
        <v>330</v>
      </c>
      <c r="D165" s="45" t="s">
        <v>30</v>
      </c>
      <c r="E165" s="46">
        <v>0</v>
      </c>
      <c r="F165" s="46">
        <v>0</v>
      </c>
      <c r="G165" s="47">
        <v>1609.9462402752999</v>
      </c>
      <c r="H165" s="47">
        <v>0</v>
      </c>
      <c r="I165" s="48">
        <v>1609.9462402752999</v>
      </c>
    </row>
    <row r="166" spans="1:9" x14ac:dyDescent="0.2">
      <c r="A166" s="39">
        <v>44</v>
      </c>
      <c r="B166" s="60" t="s">
        <v>331</v>
      </c>
      <c r="C166" s="45" t="s">
        <v>332</v>
      </c>
      <c r="D166" s="45" t="s">
        <v>25</v>
      </c>
      <c r="E166" s="46">
        <v>0</v>
      </c>
      <c r="F166" s="46">
        <v>0</v>
      </c>
      <c r="G166" s="47">
        <v>1785.451751932</v>
      </c>
      <c r="H166" s="47">
        <v>41.75</v>
      </c>
      <c r="I166" s="48">
        <v>1827.201751932</v>
      </c>
    </row>
    <row r="167" spans="1:9" x14ac:dyDescent="0.2">
      <c r="A167" s="39">
        <v>45</v>
      </c>
      <c r="B167" s="60" t="s">
        <v>333</v>
      </c>
      <c r="C167" s="45" t="s">
        <v>334</v>
      </c>
      <c r="D167" s="45" t="s">
        <v>12</v>
      </c>
      <c r="E167" s="46">
        <v>0</v>
      </c>
      <c r="F167" s="46">
        <v>2</v>
      </c>
      <c r="G167" s="47">
        <v>3838.7469215217998</v>
      </c>
      <c r="H167" s="47">
        <v>0</v>
      </c>
      <c r="I167" s="48">
        <v>3838.7469215217998</v>
      </c>
    </row>
    <row r="168" spans="1:9" x14ac:dyDescent="0.2">
      <c r="A168" s="39">
        <v>46</v>
      </c>
      <c r="B168" s="60" t="s">
        <v>335</v>
      </c>
      <c r="C168" s="45" t="s">
        <v>336</v>
      </c>
      <c r="D168" s="45" t="s">
        <v>38</v>
      </c>
      <c r="E168" s="46">
        <v>0</v>
      </c>
      <c r="F168" s="46">
        <v>6</v>
      </c>
      <c r="G168" s="47">
        <v>12042.315488566001</v>
      </c>
      <c r="H168" s="47">
        <v>196.46</v>
      </c>
      <c r="I168" s="48">
        <v>12238.775488566</v>
      </c>
    </row>
    <row r="169" spans="1:9" x14ac:dyDescent="0.2">
      <c r="A169" s="39">
        <v>47</v>
      </c>
      <c r="B169" s="60" t="s">
        <v>337</v>
      </c>
      <c r="C169" s="45" t="s">
        <v>338</v>
      </c>
      <c r="D169" s="45" t="s">
        <v>12</v>
      </c>
      <c r="E169" s="46">
        <v>0</v>
      </c>
      <c r="F169" s="46">
        <v>0</v>
      </c>
      <c r="G169" s="47">
        <v>5451.7355400536999</v>
      </c>
      <c r="H169" s="47">
        <v>140.88</v>
      </c>
      <c r="I169" s="48">
        <v>5592.6155400537</v>
      </c>
    </row>
    <row r="170" spans="1:9" x14ac:dyDescent="0.2">
      <c r="A170" s="39">
        <v>48</v>
      </c>
      <c r="B170" s="60" t="s">
        <v>339</v>
      </c>
      <c r="C170" s="45" t="s">
        <v>340</v>
      </c>
      <c r="D170" s="45" t="s">
        <v>25</v>
      </c>
      <c r="E170" s="46">
        <v>0</v>
      </c>
      <c r="F170" s="46">
        <v>0</v>
      </c>
      <c r="G170" s="47">
        <v>3347.9518030590002</v>
      </c>
      <c r="H170" s="47">
        <v>0</v>
      </c>
      <c r="I170" s="48">
        <v>3347.9518030590002</v>
      </c>
    </row>
    <row r="171" spans="1:9" x14ac:dyDescent="0.2">
      <c r="A171" s="39">
        <v>49</v>
      </c>
      <c r="B171" s="60" t="s">
        <v>341</v>
      </c>
      <c r="C171" s="45" t="s">
        <v>342</v>
      </c>
      <c r="D171" s="45" t="s">
        <v>9</v>
      </c>
      <c r="E171" s="46">
        <v>0</v>
      </c>
      <c r="F171" s="46">
        <v>0</v>
      </c>
      <c r="G171" s="47">
        <v>1536.4812161281</v>
      </c>
      <c r="H171" s="47">
        <v>0</v>
      </c>
      <c r="I171" s="48">
        <v>1536.4812161281</v>
      </c>
    </row>
    <row r="172" spans="1:9" x14ac:dyDescent="0.2">
      <c r="A172" s="39">
        <v>50</v>
      </c>
      <c r="B172" s="60" t="s">
        <v>345</v>
      </c>
      <c r="C172" s="45" t="s">
        <v>346</v>
      </c>
      <c r="D172" s="45" t="s">
        <v>9</v>
      </c>
      <c r="E172" s="46">
        <v>0</v>
      </c>
      <c r="F172" s="46">
        <v>0</v>
      </c>
      <c r="G172" s="47">
        <v>1796.1999220393</v>
      </c>
      <c r="H172" s="47">
        <v>0</v>
      </c>
      <c r="I172" s="48">
        <v>1796.1999220393</v>
      </c>
    </row>
    <row r="173" spans="1:9" x14ac:dyDescent="0.2">
      <c r="A173" s="39">
        <v>51</v>
      </c>
      <c r="B173" s="60" t="s">
        <v>347</v>
      </c>
      <c r="C173" s="45" t="s">
        <v>348</v>
      </c>
      <c r="D173" s="45" t="s">
        <v>25</v>
      </c>
      <c r="E173" s="46">
        <v>0</v>
      </c>
      <c r="F173" s="46">
        <v>1</v>
      </c>
      <c r="G173" s="47">
        <v>3398.3263457331</v>
      </c>
      <c r="H173" s="47">
        <v>43.67</v>
      </c>
      <c r="I173" s="48">
        <v>3441.9963457331</v>
      </c>
    </row>
    <row r="174" spans="1:9" x14ac:dyDescent="0.2">
      <c r="A174" s="39">
        <v>52</v>
      </c>
      <c r="B174" s="60" t="s">
        <v>351</v>
      </c>
      <c r="C174" s="45" t="s">
        <v>352</v>
      </c>
      <c r="D174" s="45" t="s">
        <v>18</v>
      </c>
      <c r="E174" s="46">
        <v>0</v>
      </c>
      <c r="F174" s="46">
        <v>1</v>
      </c>
      <c r="G174" s="47">
        <v>2991.0051269826999</v>
      </c>
      <c r="H174" s="47">
        <v>0</v>
      </c>
      <c r="I174" s="48">
        <v>2991.0051269826999</v>
      </c>
    </row>
    <row r="175" spans="1:9" x14ac:dyDescent="0.2">
      <c r="A175" s="39">
        <v>53</v>
      </c>
      <c r="B175" s="60" t="s">
        <v>377</v>
      </c>
      <c r="C175" s="45" t="s">
        <v>378</v>
      </c>
      <c r="D175" s="45" t="s">
        <v>18</v>
      </c>
      <c r="E175" s="46">
        <v>0</v>
      </c>
      <c r="F175" s="46">
        <v>1</v>
      </c>
      <c r="G175" s="47">
        <v>369.46573686519002</v>
      </c>
      <c r="H175" s="47">
        <v>0</v>
      </c>
      <c r="I175" s="48">
        <v>369.46573686519002</v>
      </c>
    </row>
    <row r="176" spans="1:9" x14ac:dyDescent="0.2">
      <c r="A176" s="39">
        <v>54</v>
      </c>
      <c r="B176" s="60" t="s">
        <v>375</v>
      </c>
      <c r="C176" s="45" t="s">
        <v>376</v>
      </c>
      <c r="D176" s="45" t="s">
        <v>38</v>
      </c>
      <c r="E176" s="46">
        <v>0</v>
      </c>
      <c r="F176" s="46">
        <v>1</v>
      </c>
      <c r="G176" s="47">
        <v>7006.7254342202996</v>
      </c>
      <c r="H176" s="47">
        <v>229.61</v>
      </c>
      <c r="I176" s="48">
        <v>7236.3354342203002</v>
      </c>
    </row>
    <row r="177" spans="1:9" x14ac:dyDescent="0.2">
      <c r="A177" s="39">
        <v>55</v>
      </c>
      <c r="B177" s="60" t="s">
        <v>353</v>
      </c>
      <c r="C177" s="45" t="s">
        <v>354</v>
      </c>
      <c r="D177" s="45" t="s">
        <v>38</v>
      </c>
      <c r="E177" s="46">
        <v>0</v>
      </c>
      <c r="F177" s="46">
        <v>1</v>
      </c>
      <c r="G177" s="47">
        <v>7169.8064231709996</v>
      </c>
      <c r="H177" s="47">
        <v>134.72999999999999</v>
      </c>
      <c r="I177" s="48">
        <v>7304.536423171</v>
      </c>
    </row>
    <row r="178" spans="1:9" x14ac:dyDescent="0.2">
      <c r="A178" s="39">
        <v>56</v>
      </c>
      <c r="B178" s="60" t="s">
        <v>343</v>
      </c>
      <c r="C178" s="45" t="s">
        <v>344</v>
      </c>
      <c r="D178" s="45" t="s">
        <v>45</v>
      </c>
      <c r="E178" s="46">
        <v>0</v>
      </c>
      <c r="F178" s="46">
        <v>0</v>
      </c>
      <c r="G178" s="47">
        <v>1837.4930499013999</v>
      </c>
      <c r="H178" s="47">
        <v>0</v>
      </c>
      <c r="I178" s="48">
        <v>1837.4930499013999</v>
      </c>
    </row>
    <row r="179" spans="1:9" x14ac:dyDescent="0.2">
      <c r="A179" s="39">
        <v>57</v>
      </c>
      <c r="B179" s="60" t="s">
        <v>255</v>
      </c>
      <c r="C179" s="45" t="s">
        <v>256</v>
      </c>
      <c r="D179" s="45" t="s">
        <v>25</v>
      </c>
      <c r="E179" s="46">
        <v>0</v>
      </c>
      <c r="F179" s="46">
        <v>0</v>
      </c>
      <c r="G179" s="47">
        <v>1959.0946841437999</v>
      </c>
      <c r="H179" s="47">
        <v>33.799999999999997</v>
      </c>
      <c r="I179" s="48">
        <v>1992.8946841438001</v>
      </c>
    </row>
    <row r="180" spans="1:9" x14ac:dyDescent="0.2">
      <c r="A180" s="39">
        <v>58</v>
      </c>
      <c r="B180" s="60" t="s">
        <v>355</v>
      </c>
      <c r="C180" s="45" t="s">
        <v>356</v>
      </c>
      <c r="D180" s="45" t="s">
        <v>38</v>
      </c>
      <c r="E180" s="46">
        <v>0</v>
      </c>
      <c r="F180" s="46">
        <v>1</v>
      </c>
      <c r="G180" s="47">
        <v>911.43705577463004</v>
      </c>
      <c r="H180" s="47">
        <v>0</v>
      </c>
      <c r="I180" s="48">
        <v>911.43705577463004</v>
      </c>
    </row>
    <row r="181" spans="1:9" x14ac:dyDescent="0.2">
      <c r="A181" s="39">
        <v>59</v>
      </c>
      <c r="B181" s="60" t="s">
        <v>357</v>
      </c>
      <c r="C181" s="45" t="s">
        <v>358</v>
      </c>
      <c r="D181" s="45" t="s">
        <v>18</v>
      </c>
      <c r="E181" s="46">
        <v>0</v>
      </c>
      <c r="F181" s="46">
        <v>0</v>
      </c>
      <c r="G181" s="47">
        <v>5676.8234979624003</v>
      </c>
      <c r="H181" s="47">
        <v>0</v>
      </c>
      <c r="I181" s="48">
        <v>5676.8234979624003</v>
      </c>
    </row>
    <row r="182" spans="1:9" x14ac:dyDescent="0.2">
      <c r="A182" s="39">
        <v>60</v>
      </c>
      <c r="B182" s="60" t="s">
        <v>359</v>
      </c>
      <c r="C182" s="45" t="s">
        <v>360</v>
      </c>
      <c r="D182" s="45" t="s">
        <v>12</v>
      </c>
      <c r="E182" s="46">
        <v>0</v>
      </c>
      <c r="F182" s="46">
        <v>0</v>
      </c>
      <c r="G182" s="47">
        <v>1628.2076255456</v>
      </c>
      <c r="H182" s="47">
        <v>0</v>
      </c>
      <c r="I182" s="48">
        <v>1628.2076255456</v>
      </c>
    </row>
    <row r="183" spans="1:9" x14ac:dyDescent="0.2">
      <c r="A183" s="39">
        <v>61</v>
      </c>
      <c r="B183" s="60" t="s">
        <v>361</v>
      </c>
      <c r="C183" s="45" t="s">
        <v>362</v>
      </c>
      <c r="D183" s="45" t="s">
        <v>18</v>
      </c>
      <c r="E183" s="46">
        <v>0</v>
      </c>
      <c r="F183" s="46">
        <v>2</v>
      </c>
      <c r="G183" s="47">
        <v>3909.6284584289001</v>
      </c>
      <c r="H183" s="47">
        <v>39.86</v>
      </c>
      <c r="I183" s="48">
        <v>3949.4884584288998</v>
      </c>
    </row>
    <row r="184" spans="1:9" x14ac:dyDescent="0.2">
      <c r="A184" s="39">
        <v>62</v>
      </c>
      <c r="B184" s="60" t="s">
        <v>363</v>
      </c>
      <c r="C184" s="45" t="s">
        <v>364</v>
      </c>
      <c r="D184" s="45" t="s">
        <v>9</v>
      </c>
      <c r="E184" s="46">
        <v>0</v>
      </c>
      <c r="F184" s="46">
        <v>1</v>
      </c>
      <c r="G184" s="47">
        <v>965.31172567422004</v>
      </c>
      <c r="H184" s="47">
        <v>0</v>
      </c>
      <c r="I184" s="48">
        <v>965.31172567422004</v>
      </c>
    </row>
    <row r="185" spans="1:9" x14ac:dyDescent="0.2">
      <c r="A185" s="39">
        <v>63</v>
      </c>
      <c r="B185" s="60" t="s">
        <v>365</v>
      </c>
      <c r="C185" s="45" t="s">
        <v>366</v>
      </c>
      <c r="D185" s="45" t="s">
        <v>30</v>
      </c>
      <c r="E185" s="46">
        <v>0</v>
      </c>
      <c r="F185" s="46">
        <v>2</v>
      </c>
      <c r="G185" s="47">
        <v>5218.6833227517</v>
      </c>
      <c r="H185" s="47">
        <v>0</v>
      </c>
      <c r="I185" s="48">
        <v>5218.6833227517</v>
      </c>
    </row>
    <row r="186" spans="1:9" x14ac:dyDescent="0.2">
      <c r="A186" s="39">
        <v>64</v>
      </c>
      <c r="B186" s="60" t="s">
        <v>367</v>
      </c>
      <c r="C186" s="45" t="s">
        <v>368</v>
      </c>
      <c r="D186" s="45" t="s">
        <v>25</v>
      </c>
      <c r="E186" s="46">
        <v>0</v>
      </c>
      <c r="F186" s="46">
        <v>1</v>
      </c>
      <c r="G186" s="47">
        <v>3816.7125024369002</v>
      </c>
      <c r="H186" s="47">
        <v>84.68</v>
      </c>
      <c r="I186" s="48">
        <v>3901.3925024369</v>
      </c>
    </row>
    <row r="187" spans="1:9" x14ac:dyDescent="0.2">
      <c r="A187" s="39">
        <v>65</v>
      </c>
      <c r="B187" s="60" t="s">
        <v>369</v>
      </c>
      <c r="C187" s="45" t="s">
        <v>370</v>
      </c>
      <c r="D187" s="45" t="s">
        <v>18</v>
      </c>
      <c r="E187" s="46">
        <v>0</v>
      </c>
      <c r="F187" s="46">
        <v>0</v>
      </c>
      <c r="G187" s="47">
        <v>3563.6602561844002</v>
      </c>
      <c r="H187" s="47">
        <v>113.41</v>
      </c>
      <c r="I187" s="48">
        <v>3677.0702561844</v>
      </c>
    </row>
    <row r="188" spans="1:9" ht="13.5" thickBot="1" x14ac:dyDescent="0.25">
      <c r="A188" s="39">
        <v>66</v>
      </c>
      <c r="B188" s="61" t="s">
        <v>371</v>
      </c>
      <c r="C188" s="62" t="s">
        <v>372</v>
      </c>
      <c r="D188" s="62" t="s">
        <v>38</v>
      </c>
      <c r="E188" s="63">
        <v>0</v>
      </c>
      <c r="F188" s="63">
        <v>0</v>
      </c>
      <c r="G188" s="64">
        <v>2072.2416113021</v>
      </c>
      <c r="H188" s="64">
        <v>60.52</v>
      </c>
      <c r="I188" s="65">
        <v>2132.7616113020999</v>
      </c>
    </row>
    <row r="189" spans="1:9" ht="13.5" thickBot="1" x14ac:dyDescent="0.25">
      <c r="A189" s="3"/>
      <c r="B189" s="3" t="s">
        <v>379</v>
      </c>
      <c r="C189" s="3"/>
      <c r="D189" s="3"/>
      <c r="E189" s="4">
        <f>SUM(E123:E188)</f>
        <v>0</v>
      </c>
      <c r="F189" s="4">
        <f>SUM(F123:F188)</f>
        <v>55</v>
      </c>
      <c r="G189" s="5">
        <f>SUM(G123:G188)</f>
        <v>264079.07983123482</v>
      </c>
      <c r="H189" s="5">
        <f>SUM(H123:H188)</f>
        <v>4307.0600000000013</v>
      </c>
      <c r="I189" s="21">
        <f>SUM(I123:I188)</f>
        <v>268386.13983123476</v>
      </c>
    </row>
    <row r="190" spans="1:9" ht="13.5" thickBot="1" x14ac:dyDescent="0.25">
      <c r="A190" s="2"/>
      <c r="B190" s="2" t="s">
        <v>380</v>
      </c>
      <c r="C190" s="2"/>
      <c r="D190" s="2"/>
      <c r="E190" s="2"/>
      <c r="F190" s="2"/>
      <c r="G190" s="2"/>
      <c r="H190" s="2"/>
      <c r="I190" s="17"/>
    </row>
    <row r="191" spans="1:9" ht="13.5" thickBot="1" x14ac:dyDescent="0.25">
      <c r="A191" s="38">
        <v>1</v>
      </c>
      <c r="B191" s="22" t="s">
        <v>381</v>
      </c>
      <c r="C191" s="22" t="s">
        <v>382</v>
      </c>
      <c r="D191" s="22" t="s">
        <v>18</v>
      </c>
      <c r="E191" s="23">
        <v>0</v>
      </c>
      <c r="F191" s="23">
        <v>0</v>
      </c>
      <c r="G191" s="24">
        <v>1880.0316799988</v>
      </c>
      <c r="H191" s="24">
        <v>170</v>
      </c>
      <c r="I191" s="25">
        <v>2050.0316799988</v>
      </c>
    </row>
    <row r="192" spans="1:9" ht="13.5" thickBot="1" x14ac:dyDescent="0.25">
      <c r="A192" s="3"/>
      <c r="B192" s="3" t="s">
        <v>383</v>
      </c>
      <c r="C192" s="3"/>
      <c r="D192" s="3"/>
      <c r="E192" s="4">
        <f>SUM(E191:E191)</f>
        <v>0</v>
      </c>
      <c r="F192" s="4">
        <f>SUM(F191:F191)</f>
        <v>0</v>
      </c>
      <c r="G192" s="5">
        <f>SUM(G191:G191)</f>
        <v>1880.0316799988</v>
      </c>
      <c r="H192" s="5">
        <f>SUM(H191:H191)</f>
        <v>170</v>
      </c>
      <c r="I192" s="21">
        <f>SUM(I191:I191)</f>
        <v>2050.0316799988</v>
      </c>
    </row>
    <row r="193" spans="1:9" ht="13.5" thickBot="1" x14ac:dyDescent="0.25">
      <c r="A193" s="26"/>
      <c r="B193" s="26" t="s">
        <v>384</v>
      </c>
      <c r="C193" s="26"/>
      <c r="D193" s="26"/>
      <c r="E193" s="27">
        <f>E27+E76+E108+E117+E121+E189+E192</f>
        <v>51</v>
      </c>
      <c r="F193" s="27">
        <f>F27+F76+F108+F117+F121+F189+F192</f>
        <v>163</v>
      </c>
      <c r="G193" s="28">
        <f>G27+G76+G108+G117+G121+G189+G192</f>
        <v>1567181.1391797264</v>
      </c>
      <c r="H193" s="28">
        <f>H27+H76+H108+H117+H121+H189+H192</f>
        <v>52725.479999999981</v>
      </c>
      <c r="I193" s="29">
        <f>I27+I76+I108+I117+I121+I189+I192</f>
        <v>1619906.6191797249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3:I188">
    <sortCondition ref="B123:B1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 Mrzelj</cp:lastModifiedBy>
  <dcterms:created xsi:type="dcterms:W3CDTF">2023-10-24T08:43:15Z</dcterms:created>
  <dcterms:modified xsi:type="dcterms:W3CDTF">2023-10-24T09:12:12Z</dcterms:modified>
  <cp:category/>
</cp:coreProperties>
</file>