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O:\PRIPRAVNIKI\2018\01_03\"/>
    </mc:Choice>
  </mc:AlternateContent>
  <xr:revisionPtr revIDLastSave="0" documentId="13_ncr:1_{AD971656-7655-4E21-82F3-38739E53860B}" xr6:coauthVersionLast="32" xr6:coauthVersionMax="32" xr10:uidLastSave="{00000000-0000-0000-0000-000000000000}"/>
  <bookViews>
    <workbookView xWindow="0" yWindow="0" windowWidth="28800" windowHeight="14025" tabRatio="601" xr2:uid="{00000000-000D-0000-FFFF-FFFF00000000}"/>
  </bookViews>
  <sheets>
    <sheet name="Pripravniki" sheetId="1" r:id="rId1"/>
  </sheets>
  <definedNames>
    <definedName name="_xlnm.Print_Area" localSheetId="0">Pripravniki!$A$1:$I$222</definedName>
    <definedName name="_xlnm.Print_Titles" localSheetId="0">Pripravniki!$1:$4</definedName>
  </definedNames>
  <calcPr calcId="179017"/>
  <fileRecoveryPr autoRecover="0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2" i="1"/>
  <c r="I123" i="1"/>
  <c r="I124" i="1"/>
  <c r="I125" i="1"/>
  <c r="I126" i="1"/>
  <c r="I127" i="1"/>
  <c r="I128" i="1"/>
  <c r="I130" i="1"/>
  <c r="I131" i="1"/>
  <c r="I132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20" i="1"/>
  <c r="I221" i="1"/>
  <c r="I222" i="1"/>
  <c r="I6" i="1"/>
</calcChain>
</file>

<file path=xl/sharedStrings.xml><?xml version="1.0" encoding="utf-8"?>
<sst xmlns="http://schemas.openxmlformats.org/spreadsheetml/2006/main" count="436" uniqueCount="242">
  <si>
    <t>A   BOLNIŠNICE</t>
  </si>
  <si>
    <t>BOLNIŠNICA TOPOLŠICA</t>
  </si>
  <si>
    <t>PSIHIATRIČNA BOLNIŠNICA BEGUNJE</t>
  </si>
  <si>
    <t>SPLOŠNA BOLNIŠNICA BREŽICE</t>
  </si>
  <si>
    <t>SPLOŠNA BOLNIŠNICA CELJE</t>
  </si>
  <si>
    <t>SPLOŠNA BOLNIŠNICA DR. FRANCA DERGANCA NOVA GORICA</t>
  </si>
  <si>
    <t>SPLOŠNA BOLNIŠNICA DR. JOŽETA POTRČA PTUJ</t>
  </si>
  <si>
    <t>SPLOŠNA BOLNIŠNICA IZOLA</t>
  </si>
  <si>
    <t>SPLOŠNA BOLNIŠNICA JESENICE</t>
  </si>
  <si>
    <t>SPLOŠNA BOLNIŠNICA MURSKA SOBOTA</t>
  </si>
  <si>
    <t>SPLOŠNA BOLNIŠNICA NOVO MESTO</t>
  </si>
  <si>
    <t>SPLOŠNA BOLNIŠNICA SLOVENJ GRADEC</t>
  </si>
  <si>
    <t>SPLOŠNA BOLNIŠNICA TRBOVLJE</t>
  </si>
  <si>
    <t>UNIVERZITETNI KLINIČNI CENTER LJUBLJANA</t>
  </si>
  <si>
    <t>UNIVERZITETNI KLINIČNI CENTER MARIBOR</t>
  </si>
  <si>
    <t xml:space="preserve">URI - SOČA </t>
  </si>
  <si>
    <t>B   ZDRAVSTVENI DOMOVI</t>
  </si>
  <si>
    <t>C    ZASEBNIKI</t>
  </si>
  <si>
    <t>KRAVOS ANDREJ</t>
  </si>
  <si>
    <t>MEDITRANS D.O.O.</t>
  </si>
  <si>
    <t>CENTER ZA USPOSABLJANJE, DELO IN VARSTVO DOBRNA</t>
  </si>
  <si>
    <t>CENTER ZA USPOSABLJANJE, DELO IN VARSTVO MATEVŽA LANGUSA RADOVLJICA</t>
  </si>
  <si>
    <t>CSS ŠKOFJA LOKA</t>
  </si>
  <si>
    <t>DEOS, D.D.</t>
  </si>
  <si>
    <t>DOM STAREJŠIH HRASTNIK</t>
  </si>
  <si>
    <t>DOM STAREJŠIH LENDAVA IDOESEBB</t>
  </si>
  <si>
    <t>DOM STAREJŠIH LOGATEC</t>
  </si>
  <si>
    <t>DOM STAREJŠIH NA FARI</t>
  </si>
  <si>
    <t>DOM STAREJŠIH OBČANOV AJDOVŠČINA</t>
  </si>
  <si>
    <t>DOM STAREJŠIH OBČANOV FUŽINE</t>
  </si>
  <si>
    <t>DOM STAREJŠIH OBČANOV LJUTOMER</t>
  </si>
  <si>
    <t>DOM STAREJŠIH OBČANOV PREDDVOR</t>
  </si>
  <si>
    <t>DOM STAREJŠIH OBČANOV TREBNJE</t>
  </si>
  <si>
    <t>DOM STAREJŠIH RAKIČAN</t>
  </si>
  <si>
    <t>DOM UPOKOJENCEV DANICE VOGINEC MARIBOR</t>
  </si>
  <si>
    <t>DOM UPOKOJENCEV DOMŽALE</t>
  </si>
  <si>
    <t>DOM UPOKOJENCEV DR. FRANCETA BERGELJA JESENICE</t>
  </si>
  <si>
    <t>DOM UPOKOJENCEV ŠMARJE PRI JELŠAH</t>
  </si>
  <si>
    <t>DOM UPOKOJENCEV VRHNIKA</t>
  </si>
  <si>
    <t>DOSOR DOM STAREJŠIH OBČANOV D.O.O.</t>
  </si>
  <si>
    <t>RIVE D.O.O.</t>
  </si>
  <si>
    <t>ZAVOD DOM MARIJE IN MARTE LOGATEC</t>
  </si>
  <si>
    <t>ZAVOD HRASTOVEC - TRATE</t>
  </si>
  <si>
    <t>ZAVOD ZA USPOSABLJANJE, DELO IN VARSTVO DORNAVA</t>
  </si>
  <si>
    <t>STROŠKI PRIPRAVNIKOV IN SEKUNDARIJEV (BREZ LEKARN)</t>
  </si>
  <si>
    <t>SKUPAJ</t>
  </si>
  <si>
    <t>število novih</t>
  </si>
  <si>
    <t>IZVAJALEC</t>
  </si>
  <si>
    <t>sekund. in zdravniki pripravniki</t>
  </si>
  <si>
    <t>ostali pripravniki</t>
  </si>
  <si>
    <t>Skupaj bolnišnice</t>
  </si>
  <si>
    <t>Skupaj zasebniki</t>
  </si>
  <si>
    <t>Skupaj zavodi za zdravstveno varstvo</t>
  </si>
  <si>
    <t>Skupaj socialno varstveni zavodi</t>
  </si>
  <si>
    <t xml:space="preserve">      SKUPAJ VSI IZVAJALCI</t>
  </si>
  <si>
    <t>DOM STAREJŠIH OBČANOV LJUBLJANA VIČ RUDNIK</t>
  </si>
  <si>
    <t>Skupaj zdravilišča</t>
  </si>
  <si>
    <t>ZAVOD PRISTAN</t>
  </si>
  <si>
    <t>THERMANA D.D.</t>
  </si>
  <si>
    <t>DOM OB SAVINJI CELJE</t>
  </si>
  <si>
    <t>DOM POČITKA MENGEŠ</t>
  </si>
  <si>
    <t>DOM LIPA D.O.O.</t>
  </si>
  <si>
    <t>DOM ZA VARSTVO ODRASLIH VELENJE</t>
  </si>
  <si>
    <t>DOM UPOKOJENCEV SEŽANA</t>
  </si>
  <si>
    <t>Zap.
Št.</t>
  </si>
  <si>
    <t>IVZ
ŠT.</t>
  </si>
  <si>
    <t>ORTOPEDSKA BOLNICA VALDOLTRA</t>
  </si>
  <si>
    <t>D   ZDRAVILIŠČA</t>
  </si>
  <si>
    <t>DOM STAREJŠIH OBČANOV GROSUPLJE</t>
  </si>
  <si>
    <t>F   SOCIALNO VARSTVENI ZAVODI</t>
  </si>
  <si>
    <t xml:space="preserve">COMETT DOMOVI D.O.O. </t>
  </si>
  <si>
    <t xml:space="preserve">VDC NOVA GORICA </t>
  </si>
  <si>
    <t>LAMBRECHTOV DOM</t>
  </si>
  <si>
    <t xml:space="preserve">SONČNI DOM D.O.O. </t>
  </si>
  <si>
    <t xml:space="preserve">DOM UPOKOJENCEV KRANJ </t>
  </si>
  <si>
    <t>KOROŠKI DOM STAROSTNIKOV</t>
  </si>
  <si>
    <t xml:space="preserve">DOM KUZMA, PROIZVODNJA, TRGOVINA, OSEBNE IN POSLOVNE STORITVE D.O.O. </t>
  </si>
  <si>
    <t>BOLNIŠNICA SEŽANA</t>
  </si>
  <si>
    <t xml:space="preserve">TERME DOBRNA, TERMALNO ZDRAVILIŠČE D.D. </t>
  </si>
  <si>
    <t>DOM DR. JOŽETA POTRČA POLJČANE</t>
  </si>
  <si>
    <t>DOM STAREJŠIH IDILA d.o.o.</t>
  </si>
  <si>
    <t>DOM STAREJŠIH OBČANOV Gornja Radgona D.O.O.</t>
  </si>
  <si>
    <t>DOM STAREJŠIH OBČANOV LJUBLJANA BEŽIGRAD</t>
  </si>
  <si>
    <t>OZG, ZD JESENICE</t>
  </si>
  <si>
    <t>OZG, ZD KRANJ</t>
  </si>
  <si>
    <t>ZD BREŽICE</t>
  </si>
  <si>
    <t>ZD CELJE</t>
  </si>
  <si>
    <t>ZD DOMŽALE</t>
  </si>
  <si>
    <t>ZD DR. ADOLFA DROLCA MARIBOR</t>
  </si>
  <si>
    <t>ZD DR. FRANCA AMBROŽIČA POSTOJNA</t>
  </si>
  <si>
    <t>ZD DR. JOŽETA POTRATE ŽALEC</t>
  </si>
  <si>
    <t>ZD DR. JULIJA POLCA KAMNIK</t>
  </si>
  <si>
    <t>ZD DRAVOGRAD</t>
  </si>
  <si>
    <t>ZD GORNJA RADGONA</t>
  </si>
  <si>
    <t>ZD GROSUPLJE</t>
  </si>
  <si>
    <t>ZD HRASTNIK</t>
  </si>
  <si>
    <t>ZD IVANČNA GORICA</t>
  </si>
  <si>
    <t>ZD KOPER</t>
  </si>
  <si>
    <t>ZD KRŠKO</t>
  </si>
  <si>
    <t>ZD LENART</t>
  </si>
  <si>
    <t>ZD LJUBLJANA</t>
  </si>
  <si>
    <t>ZD LJUTOMER</t>
  </si>
  <si>
    <t>ZD METLIKA</t>
  </si>
  <si>
    <t>ZD MURSKA SOBOTA</t>
  </si>
  <si>
    <t>ZD NOVO MESTO</t>
  </si>
  <si>
    <t>ZD ORMOŽ</t>
  </si>
  <si>
    <t>ZD RADLJE OB DRAVI</t>
  </si>
  <si>
    <t>ZD RAVNE NA KOROŠKEM</t>
  </si>
  <si>
    <t>ZD SEVNICA</t>
  </si>
  <si>
    <t>ZD SLOVENJ GRADEC</t>
  </si>
  <si>
    <t>ZD SLOVENSKA BISTRICA</t>
  </si>
  <si>
    <t>ZD SLOVENSKE KONJICE</t>
  </si>
  <si>
    <t>ZD TREBNJE</t>
  </si>
  <si>
    <t>ZD VELENJE</t>
  </si>
  <si>
    <t>Skupaj zdravstveni zavodi</t>
  </si>
  <si>
    <t>OE</t>
  </si>
  <si>
    <t>KR</t>
  </si>
  <si>
    <t>RK</t>
  </si>
  <si>
    <t>KP</t>
  </si>
  <si>
    <t>LJ</t>
  </si>
  <si>
    <t>MB</t>
  </si>
  <si>
    <t>KK</t>
  </si>
  <si>
    <t>CE</t>
  </si>
  <si>
    <t>NG</t>
  </si>
  <si>
    <t>MS</t>
  </si>
  <si>
    <t>NM</t>
  </si>
  <si>
    <t>DOM UPOKOJENCEV IZOLA</t>
  </si>
  <si>
    <t>DOM STAREJŠIH OBČANOV LJUBLJANA MOSTE-POLJE</t>
  </si>
  <si>
    <t>DOM STAREJŠIH OBČANOV TEZNO</t>
  </si>
  <si>
    <t>DOM UPOKOJENCEV POSTOJNA</t>
  </si>
  <si>
    <t>PSIHIATRIČNA BOLNIŠNICA VOJNIK</t>
  </si>
  <si>
    <t>SAVA TURIZEM D.D.</t>
  </si>
  <si>
    <t>NACIONALNI INŠTITUT ZA JAVNO ZDRAVJE</t>
  </si>
  <si>
    <t>NACIONALNI LABOLOTORIJ ZA ZDRAVJE, OKOLJE IN HRANO MARIBOR</t>
  </si>
  <si>
    <t>ZD LAŠKO</t>
  </si>
  <si>
    <t>DOM STAREJŠIH OBČANOV ILIRSKA BISTRICA</t>
  </si>
  <si>
    <t>DOM UPOKOJENCEV POLZELA</t>
  </si>
  <si>
    <t>E   NIJZ, NLZOH</t>
  </si>
  <si>
    <t>ZD PIRAN</t>
  </si>
  <si>
    <t>ZD ZOBOZDRAVSTVENO VARSTVO NOVA GORICA</t>
  </si>
  <si>
    <t>KLINIKA GOLNIK</t>
  </si>
  <si>
    <t>ZDRAVSTVENO REŠEVALNI CENTER KOROŠKE</t>
  </si>
  <si>
    <t>ZGORNJESAVINJSKI ZD NAZARJE</t>
  </si>
  <si>
    <t>ZASEB.FIZIOTER.AMBUL.SOK HELENA SP</t>
  </si>
  <si>
    <t>DOM UPOKOJENCEV FRANC SALAMON TRBOVLJE</t>
  </si>
  <si>
    <t>SOCIALNO VARSTVENI ZAVOD VITADOM</t>
  </si>
  <si>
    <t>DOM PETRA UZARJA</t>
  </si>
  <si>
    <t>DOM UPOKOJENCEV NOVA GORICA</t>
  </si>
  <si>
    <t>OZG, ZD ŠKOFJA LOKA</t>
  </si>
  <si>
    <t>ONKOLOŠKI INŠTITUT LJUBLJANA</t>
  </si>
  <si>
    <t>ZD LOGATEC</t>
  </si>
  <si>
    <t>ZAVOD SV. TEREZIJE ZAVOD ZA SOCIALNO VARSTVENO DELO</t>
  </si>
  <si>
    <t>LEONARDO, RAZVOJ, RAZISKAVE, TRGOVINA IN STORITVE, D.O.O., KRANj</t>
  </si>
  <si>
    <t>DOM UPOKOJENCEV PTUJ</t>
  </si>
  <si>
    <t>PSIHIATRIČNA ORDINACIJA RUDNIK</t>
  </si>
  <si>
    <t>DOM STAREJŠIH OBČANOV NOVO MESTO</t>
  </si>
  <si>
    <t>ZD PTUJ</t>
  </si>
  <si>
    <t>ZDRAVILIŠČE ROGAŠKA-ZDRAVSTVO D.O.O</t>
  </si>
  <si>
    <t>DOM LUKAVCI</t>
  </si>
  <si>
    <t>DOM DR.JANKA BENEDIKA RADOVLJICA</t>
  </si>
  <si>
    <t>ZD ZAGORJE</t>
  </si>
  <si>
    <t>SVZ TABER</t>
  </si>
  <si>
    <t>IMPLANTOLOŠKI CENTER D.O.O.</t>
  </si>
  <si>
    <t>ZAVOD KARION</t>
  </si>
  <si>
    <t>ZDRAVSTVENI DOM OSNOVNO VARSTVO NOVA GORICA</t>
  </si>
  <si>
    <t>DOM POD GORCO</t>
  </si>
  <si>
    <t>ZD ŠMARJE PRI JELŠAH</t>
  </si>
  <si>
    <t>PSIHIATRIČNA KLINIKA LJUBLJANA</t>
  </si>
  <si>
    <t>ZD ILIRSKA BISTRICA</t>
  </si>
  <si>
    <t>CENTER ZA STAREJŠE OBČANE LUCIJA D.O.O.</t>
  </si>
  <si>
    <t>CIRIUS KAMNIK</t>
  </si>
  <si>
    <t>DOM UPOKOJENCEV PODBRDO</t>
  </si>
  <si>
    <t xml:space="preserve">DIAGNOSTIČNI CENTER CLARUS D.O.O. LJUBLJANA </t>
  </si>
  <si>
    <t>MATANIČ JASENKA - ZOBOZDRAVNIK, dr. dent. med.</t>
  </si>
  <si>
    <t>ZD TRBOVLJE</t>
  </si>
  <si>
    <t xml:space="preserve">ARISTOTEL, ZDRAVSTVENI CENTER D.O.O. </t>
  </si>
  <si>
    <t>ZD ČRNOMELJ</t>
  </si>
  <si>
    <t>PSIHIATRIČNA BOLNIŠNICA IDRIJA</t>
  </si>
  <si>
    <t>ZD DR. JANEZA ORAŽMA RIBNICA</t>
  </si>
  <si>
    <t>FIZIOTERAPIJA SEŽANA</t>
  </si>
  <si>
    <t>REŠEVALEC PREVOZI BOLNIKOV, D.O.O., LJUBLJANA</t>
  </si>
  <si>
    <t>SVETOVALNI CENTER, LJUBLJANA</t>
  </si>
  <si>
    <t>Skupaj zavod rs za transfuzijsko medicino</t>
  </si>
  <si>
    <t>ZAVOD RS ZA TRANSFUZIJSKO MEDICINO</t>
  </si>
  <si>
    <t>G . ZAVOD RS ZA TRANSFUZIJSKO MEDICINO</t>
  </si>
  <si>
    <t>DR. DANEU, SPECIALISTIČNA AMBULANTA ZA OTROKE IN MLADINO D.O.O.</t>
  </si>
  <si>
    <t>DRUŽBA TERME ČATEŽ</t>
  </si>
  <si>
    <t>MLADINSKO KLIMATSKO ZDRAVILIŠČE RAKITNA</t>
  </si>
  <si>
    <t>ZOBNA, ZOBOZDRAVSTVENA DEJAVNOST, D.O.O.</t>
  </si>
  <si>
    <t>VDC TONČKE HOČEVAR</t>
  </si>
  <si>
    <t>ZDRAVSTVENI IN ZOBOZDRAVSTVENI ZAVOD DR. MALE</t>
  </si>
  <si>
    <t>ZOBNA AMBULANTA DR. RENE MALE, dr. dent. med.</t>
  </si>
  <si>
    <t>OBALNI DOM UPOKOJENCEV KOPER</t>
  </si>
  <si>
    <t>ZD MEDVODE</t>
  </si>
  <si>
    <t>ZD ZA ŠTUDENTE</t>
  </si>
  <si>
    <t>MATEK IVAN - ZASEBNA ZOBNA AMBULANTA, dr. dent. med.</t>
  </si>
  <si>
    <t>SANIDENT D.O.O.</t>
  </si>
  <si>
    <t>UNUK KLANČNIK IRENA,DOKTOR MEDICINE</t>
  </si>
  <si>
    <t>CUDV DRAGA</t>
  </si>
  <si>
    <t>DOM LENART D.O.O.</t>
  </si>
  <si>
    <t>DOM NINE POKORN GRMOVJE</t>
  </si>
  <si>
    <t>ZASEBNA FIZIOTERAPIJA HELENA PEKOŠAK S.P</t>
  </si>
  <si>
    <t>DOM STAREJŠIH OBČANOV KRŠKO</t>
  </si>
  <si>
    <t>ZD IZOLA</t>
  </si>
  <si>
    <t>2LEVA DENTALNA MEDICINA IN MEDIJI D.O.O.</t>
  </si>
  <si>
    <t>A-DENS ZOBOZDRAVSTVENE STORITVE D.O.O.</t>
  </si>
  <si>
    <t>BELI MEDVED,D.O.O.,R</t>
  </si>
  <si>
    <t>BRUS IRMA - VIŠJA FIZIOTERAPEVTKA</t>
  </si>
  <si>
    <t>DAMIR DABRANIN, DR. MED., SPECIALIST PEDIATER</t>
  </si>
  <si>
    <t>ORTHOS ZAVOD ZA ORTODONTIJO</t>
  </si>
  <si>
    <t>ŠKRLJ GOLOB BARBARA</t>
  </si>
  <si>
    <t>ZASEBNA FIZIOTERAPIJA PALMA MANUS D.O.O.</t>
  </si>
  <si>
    <t>ZDRAVSTVENI ZAVOD MARKDENS KOPER, dr. dent. med.</t>
  </si>
  <si>
    <t>CONTRACO - ŠPESOV DOM VOJNIK, D.O.O</t>
  </si>
  <si>
    <t>DOM STAREJŠIH OBČANOV LJUBLJANA - ŠIŠKA</t>
  </si>
  <si>
    <t>DOM STAREJŠIH ŠENTJUR</t>
  </si>
  <si>
    <t>DOM UPOKOJENCEV GRADIŠČE</t>
  </si>
  <si>
    <t>DUO IMPOLJCA</t>
  </si>
  <si>
    <t>TALITA KUM ZAVOD POSTOJNA</t>
  </si>
  <si>
    <t>ZAVOD SVETEGA MARTINA</t>
  </si>
  <si>
    <t>ZAVOD ŽUPNIJE TRNOVO-KARITAS</t>
  </si>
  <si>
    <t>OZG, OE ZD RADOVLJICA</t>
  </si>
  <si>
    <t>DOM NA KRASU</t>
  </si>
  <si>
    <t xml:space="preserve">MEL DENT ZASEBNE ZOBOZDRAVSTVENE IN DRUGE STORITVE D.O.O. </t>
  </si>
  <si>
    <t>BOLNIŠNICA ZA ŽENSKE BOLEZNI IN PORODNIŠTVO POSTOJNA</t>
  </si>
  <si>
    <t>BOJA-BOJANA VEBER HABJAN</t>
  </si>
  <si>
    <t>CENTER ZA USPOSABLJANJE, DELO IN VARSTVO ČRNA NA KOROŠKEM</t>
  </si>
  <si>
    <t>DOM STAREJŠIH OBČANOV POLDE EBERL-JAMSKI IZLAKE</t>
  </si>
  <si>
    <t>ZD ŠENTJUR</t>
  </si>
  <si>
    <t>MEDIKO, FIZIOTERAPIJA, MEDICINSKE STORITVE IN REKREACIJSKE DEJAVNOSTI, D.O.O.</t>
  </si>
  <si>
    <t>DOM TISJE ŠMARTNO PRI LITIJI</t>
  </si>
  <si>
    <t>OZG, OE ZD BLED</t>
  </si>
  <si>
    <t>ANA MEDIKO, FIZIOTERAPIJA IN DRUGE STORITVE, D.O.O.</t>
  </si>
  <si>
    <t>MEDICINSKE STORITVE A MEDICA, D.O.O.</t>
  </si>
  <si>
    <t>ZAVOD SV. RAFAELA VRANSKO</t>
  </si>
  <si>
    <t>OZG, ZD TRŽIČ</t>
  </si>
  <si>
    <t>M-MEDIKO, ZOBOZDRAVSTVENA IN ZDRAVSTVENA DEJAVNOST</t>
  </si>
  <si>
    <t>Povračilo stroškov za mentorstvo
(v EUR)</t>
  </si>
  <si>
    <t xml:space="preserve">SKUPAJ </t>
  </si>
  <si>
    <t>Povračilo stroškov za plače
 (v EUR)</t>
  </si>
  <si>
    <t>Povračilo stroškov za plače in mentorstvo
(v EUR)</t>
  </si>
  <si>
    <t>JANUAR - MAREC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</si>
</sst>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S_I_T_-;\-* #,##0.00\ _S_I_T_-;_-* &quot;-&quot;??\ _S_I_T_-;_-@_-"/>
    <numFmt numFmtId="165" formatCode="#,##0.00\ _€"/>
    <numFmt numFmtId="166" formatCode="0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1" fontId="2" fillId="0" borderId="0" xfId="1" applyNumberFormat="1" applyFont="1" applyFill="1" applyAlignment="1"/>
    <xf numFmtId="0" fontId="2" fillId="0" borderId="0" xfId="0" applyFont="1" applyFill="1" applyBorder="1"/>
    <xf numFmtId="4" fontId="2" fillId="0" borderId="0" xfId="0" applyNumberFormat="1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164" fontId="2" fillId="2" borderId="3" xfId="1" applyFont="1" applyFill="1" applyBorder="1" applyAlignment="1">
      <alignment horizontal="left"/>
    </xf>
    <xf numFmtId="166" fontId="2" fillId="0" borderId="6" xfId="0" applyNumberFormat="1" applyFont="1" applyFill="1" applyBorder="1"/>
    <xf numFmtId="166" fontId="2" fillId="0" borderId="5" xfId="0" applyNumberFormat="1" applyFont="1" applyFill="1" applyBorder="1"/>
    <xf numFmtId="1" fontId="2" fillId="0" borderId="5" xfId="0" applyNumberFormat="1" applyFont="1" applyFill="1" applyBorder="1"/>
    <xf numFmtId="0" fontId="2" fillId="0" borderId="6" xfId="0" applyFont="1" applyFill="1" applyBorder="1"/>
    <xf numFmtId="1" fontId="2" fillId="0" borderId="6" xfId="0" applyNumberFormat="1" applyFont="1" applyFill="1" applyBorder="1"/>
    <xf numFmtId="166" fontId="2" fillId="0" borderId="1" xfId="0" applyNumberFormat="1" applyFont="1" applyFill="1" applyBorder="1"/>
    <xf numFmtId="1" fontId="3" fillId="0" borderId="5" xfId="0" applyNumberFormat="1" applyFont="1" applyFill="1" applyBorder="1"/>
    <xf numFmtId="0" fontId="3" fillId="0" borderId="0" xfId="0" applyFont="1" applyFill="1"/>
    <xf numFmtId="1" fontId="2" fillId="2" borderId="3" xfId="0" applyNumberFormat="1" applyFont="1" applyFill="1" applyBorder="1"/>
    <xf numFmtId="0" fontId="3" fillId="0" borderId="2" xfId="0" applyFont="1" applyFill="1" applyBorder="1"/>
    <xf numFmtId="166" fontId="3" fillId="0" borderId="7" xfId="0" applyNumberFormat="1" applyFont="1" applyFill="1" applyBorder="1"/>
    <xf numFmtId="1" fontId="3" fillId="0" borderId="1" xfId="0" applyNumberFormat="1" applyFont="1" applyFill="1" applyBorder="1"/>
    <xf numFmtId="0" fontId="3" fillId="0" borderId="8" xfId="0" applyFont="1" applyFill="1" applyBorder="1"/>
    <xf numFmtId="166" fontId="3" fillId="0" borderId="3" xfId="0" applyNumberFormat="1" applyFont="1" applyFill="1" applyBorder="1"/>
    <xf numFmtId="3" fontId="3" fillId="0" borderId="6" xfId="0" applyNumberFormat="1" applyFont="1" applyFill="1" applyBorder="1"/>
    <xf numFmtId="1" fontId="3" fillId="0" borderId="6" xfId="0" applyNumberFormat="1" applyFont="1" applyFill="1" applyBorder="1"/>
    <xf numFmtId="166" fontId="2" fillId="2" borderId="3" xfId="0" applyNumberFormat="1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4" fillId="0" borderId="6" xfId="0" applyFont="1" applyBorder="1"/>
    <xf numFmtId="0" fontId="4" fillId="0" borderId="9" xfId="0" applyFont="1" applyFill="1" applyBorder="1"/>
    <xf numFmtId="0" fontId="4" fillId="0" borderId="9" xfId="0" applyFont="1" applyBorder="1"/>
    <xf numFmtId="166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6" xfId="0" applyBorder="1" applyAlignment="1">
      <alignment vertical="center"/>
    </xf>
    <xf numFmtId="0" fontId="2" fillId="0" borderId="19" xfId="0" applyFont="1" applyFill="1" applyBorder="1"/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2" fillId="0" borderId="22" xfId="0" applyFont="1" applyFill="1" applyBorder="1" applyAlignment="1">
      <alignment wrapText="1"/>
    </xf>
    <xf numFmtId="1" fontId="2" fillId="0" borderId="10" xfId="1" applyNumberFormat="1" applyFont="1" applyFill="1" applyBorder="1" applyAlignment="1"/>
    <xf numFmtId="0" fontId="2" fillId="0" borderId="23" xfId="0" applyFont="1" applyFill="1" applyBorder="1"/>
    <xf numFmtId="0" fontId="2" fillId="0" borderId="24" xfId="0" applyFont="1" applyFill="1" applyBorder="1"/>
    <xf numFmtId="0" fontId="2" fillId="0" borderId="11" xfId="0" applyFont="1" applyFill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13" xfId="0" applyFont="1" applyFill="1" applyBorder="1"/>
    <xf numFmtId="0" fontId="2" fillId="0" borderId="2" xfId="0" applyFont="1" applyFill="1" applyBorder="1" applyAlignment="1">
      <alignment vertical="center"/>
    </xf>
    <xf numFmtId="164" fontId="2" fillId="2" borderId="28" xfId="1" applyFont="1" applyFill="1" applyBorder="1" applyAlignment="1">
      <alignment horizontal="left"/>
    </xf>
    <xf numFmtId="164" fontId="2" fillId="2" borderId="29" xfId="1" applyFont="1" applyFill="1" applyBorder="1" applyAlignment="1">
      <alignment horizontal="left"/>
    </xf>
    <xf numFmtId="0" fontId="2" fillId="2" borderId="29" xfId="0" applyFont="1" applyFill="1" applyBorder="1"/>
    <xf numFmtId="4" fontId="2" fillId="2" borderId="30" xfId="0" applyNumberFormat="1" applyFont="1" applyFill="1" applyBorder="1"/>
    <xf numFmtId="0" fontId="2" fillId="0" borderId="19" xfId="0" applyFont="1" applyBorder="1"/>
    <xf numFmtId="4" fontId="2" fillId="0" borderId="31" xfId="0" applyNumberFormat="1" applyFont="1" applyFill="1" applyBorder="1"/>
    <xf numFmtId="0" fontId="3" fillId="0" borderId="32" xfId="0" applyFont="1" applyFill="1" applyBorder="1" applyAlignment="1">
      <alignment horizontal="right"/>
    </xf>
    <xf numFmtId="4" fontId="3" fillId="0" borderId="31" xfId="0" applyNumberFormat="1" applyFont="1" applyFill="1" applyBorder="1"/>
    <xf numFmtId="0" fontId="2" fillId="2" borderId="32" xfId="0" applyFont="1" applyFill="1" applyBorder="1"/>
    <xf numFmtId="4" fontId="2" fillId="2" borderId="33" xfId="0" applyNumberFormat="1" applyFont="1" applyFill="1" applyBorder="1"/>
    <xf numFmtId="4" fontId="2" fillId="0" borderId="20" xfId="0" applyNumberFormat="1" applyFont="1" applyFill="1" applyBorder="1"/>
    <xf numFmtId="4" fontId="3" fillId="0" borderId="27" xfId="0" applyNumberFormat="1" applyFont="1" applyFill="1" applyBorder="1"/>
    <xf numFmtId="4" fontId="3" fillId="0" borderId="20" xfId="0" applyNumberFormat="1" applyFont="1" applyFill="1" applyBorder="1"/>
    <xf numFmtId="49" fontId="5" fillId="0" borderId="34" xfId="0" applyNumberFormat="1" applyFont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0" fontId="3" fillId="0" borderId="36" xfId="0" applyFont="1" applyFill="1" applyBorder="1"/>
    <xf numFmtId="3" fontId="3" fillId="0" borderId="17" xfId="0" applyNumberFormat="1" applyFont="1" applyFill="1" applyBorder="1"/>
    <xf numFmtId="4" fontId="3" fillId="0" borderId="18" xfId="0" applyNumberFormat="1" applyFont="1" applyFill="1" applyBorder="1"/>
    <xf numFmtId="0" fontId="2" fillId="2" borderId="37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5" fontId="2" fillId="0" borderId="39" xfId="0" applyNumberFormat="1" applyFont="1" applyFill="1" applyBorder="1"/>
    <xf numFmtId="165" fontId="2" fillId="0" borderId="2" xfId="0" applyNumberFormat="1" applyFont="1" applyFill="1" applyBorder="1"/>
    <xf numFmtId="165" fontId="3" fillId="0" borderId="2" xfId="0" applyNumberFormat="1" applyFont="1" applyFill="1" applyBorder="1"/>
    <xf numFmtId="165" fontId="2" fillId="2" borderId="3" xfId="0" applyNumberFormat="1" applyFont="1" applyFill="1" applyBorder="1"/>
    <xf numFmtId="165" fontId="3" fillId="0" borderId="2" xfId="0" applyNumberFormat="1" applyFont="1" applyFill="1" applyBorder="1" applyAlignment="1">
      <alignment vertical="center"/>
    </xf>
    <xf numFmtId="165" fontId="3" fillId="0" borderId="40" xfId="0" applyNumberFormat="1" applyFont="1" applyFill="1" applyBorder="1"/>
    <xf numFmtId="165" fontId="2" fillId="0" borderId="41" xfId="0" applyNumberFormat="1" applyFont="1" applyFill="1" applyBorder="1"/>
    <xf numFmtId="165" fontId="2" fillId="0" borderId="42" xfId="0" applyNumberFormat="1" applyFont="1" applyFill="1" applyBorder="1"/>
    <xf numFmtId="165" fontId="3" fillId="0" borderId="43" xfId="0" applyNumberFormat="1" applyFont="1" applyFill="1" applyBorder="1"/>
    <xf numFmtId="165" fontId="3" fillId="0" borderId="42" xfId="0" applyNumberFormat="1" applyFont="1" applyFill="1" applyBorder="1"/>
    <xf numFmtId="0" fontId="2" fillId="0" borderId="21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right"/>
    </xf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259"/>
  <sheetViews>
    <sheetView tabSelected="1" zoomScaleNormal="100" workbookViewId="0">
      <selection activeCell="L223" sqref="L223"/>
    </sheetView>
  </sheetViews>
  <sheetFormatPr defaultRowHeight="12.75" x14ac:dyDescent="0.2"/>
  <cols>
    <col min="1" max="1" width="4" style="1" bestFit="1" customWidth="1"/>
    <col min="2" max="2" width="50.85546875" style="3" customWidth="1"/>
    <col min="3" max="3" width="6.140625" style="3" bestFit="1" customWidth="1"/>
    <col min="4" max="4" width="3.85546875" style="3" bestFit="1" customWidth="1"/>
    <col min="5" max="5" width="9.42578125" style="1" bestFit="1" customWidth="1"/>
    <col min="6" max="6" width="9.140625" style="1" bestFit="1"/>
    <col min="7" max="7" width="11.85546875" style="4" bestFit="1" customWidth="1"/>
    <col min="8" max="9" width="14.7109375" style="1" customWidth="1"/>
    <col min="10" max="16384" width="9.140625" style="1"/>
  </cols>
  <sheetData>
    <row r="1" spans="1:9" ht="13.5" thickBot="1" x14ac:dyDescent="0.25">
      <c r="B1" s="2"/>
    </row>
    <row r="2" spans="1:9" ht="13.5" thickBot="1" x14ac:dyDescent="0.25">
      <c r="B2" s="39" t="s">
        <v>44</v>
      </c>
      <c r="C2" s="40"/>
      <c r="D2" s="41"/>
      <c r="E2" s="66" t="s">
        <v>45</v>
      </c>
      <c r="F2" s="66"/>
      <c r="G2" s="68"/>
      <c r="H2" s="36" t="s">
        <v>45</v>
      </c>
      <c r="I2" s="36" t="s">
        <v>238</v>
      </c>
    </row>
    <row r="3" spans="1:9" ht="12.75" customHeight="1" thickBot="1" x14ac:dyDescent="0.25">
      <c r="B3" s="42" t="s">
        <v>241</v>
      </c>
      <c r="C3" s="43"/>
      <c r="D3" s="44"/>
      <c r="E3" s="67" t="s">
        <v>46</v>
      </c>
      <c r="F3" s="67"/>
      <c r="G3" s="69" t="s">
        <v>239</v>
      </c>
      <c r="H3" s="71" t="s">
        <v>237</v>
      </c>
      <c r="I3" s="71" t="s">
        <v>240</v>
      </c>
    </row>
    <row r="4" spans="1:9" ht="51" customHeight="1" thickBot="1" x14ac:dyDescent="0.25">
      <c r="A4" s="5" t="s">
        <v>64</v>
      </c>
      <c r="B4" s="37" t="s">
        <v>47</v>
      </c>
      <c r="C4" s="83" t="s">
        <v>65</v>
      </c>
      <c r="D4" s="38" t="s">
        <v>115</v>
      </c>
      <c r="E4" s="6" t="s">
        <v>48</v>
      </c>
      <c r="F4" s="6" t="s">
        <v>49</v>
      </c>
      <c r="G4" s="70"/>
      <c r="H4" s="72"/>
      <c r="I4" s="72"/>
    </row>
    <row r="5" spans="1:9" ht="13.5" thickBot="1" x14ac:dyDescent="0.25">
      <c r="A5" s="7"/>
      <c r="B5" s="47" t="s">
        <v>0</v>
      </c>
      <c r="C5" s="48"/>
      <c r="D5" s="48"/>
      <c r="E5" s="49"/>
      <c r="F5" s="49"/>
      <c r="G5" s="50"/>
      <c r="H5" s="65"/>
      <c r="I5" s="65"/>
    </row>
    <row r="6" spans="1:9" x14ac:dyDescent="0.2">
      <c r="A6" s="45">
        <v>1</v>
      </c>
      <c r="B6" s="51" t="s">
        <v>140</v>
      </c>
      <c r="C6" s="9">
        <v>12307</v>
      </c>
      <c r="D6" s="10" t="s">
        <v>116</v>
      </c>
      <c r="E6" s="11">
        <v>1</v>
      </c>
      <c r="F6" s="11">
        <v>6</v>
      </c>
      <c r="G6" s="52">
        <v>19719.98</v>
      </c>
      <c r="H6" s="73">
        <v>540.69000000000005</v>
      </c>
      <c r="I6" s="79">
        <f>H6+G6</f>
        <v>20260.669999999998</v>
      </c>
    </row>
    <row r="7" spans="1:9" x14ac:dyDescent="0.2">
      <c r="A7" s="45">
        <v>2</v>
      </c>
      <c r="B7" s="51" t="s">
        <v>77</v>
      </c>
      <c r="C7" s="9">
        <v>3771</v>
      </c>
      <c r="D7" s="9" t="s">
        <v>118</v>
      </c>
      <c r="E7" s="11">
        <v>0</v>
      </c>
      <c r="F7" s="11">
        <v>5</v>
      </c>
      <c r="G7" s="52">
        <v>23563.54</v>
      </c>
      <c r="H7" s="74">
        <v>0</v>
      </c>
      <c r="I7" s="80">
        <f t="shared" ref="I7:I70" si="0">H7+G7</f>
        <v>23563.54</v>
      </c>
    </row>
    <row r="8" spans="1:9" x14ac:dyDescent="0.2">
      <c r="A8" s="45">
        <v>3</v>
      </c>
      <c r="B8" s="51" t="s">
        <v>1</v>
      </c>
      <c r="C8" s="9">
        <v>9601</v>
      </c>
      <c r="D8" s="9" t="s">
        <v>117</v>
      </c>
      <c r="E8" s="11">
        <v>0</v>
      </c>
      <c r="F8" s="11">
        <v>7</v>
      </c>
      <c r="G8" s="52">
        <v>28871.35</v>
      </c>
      <c r="H8" s="74">
        <v>0</v>
      </c>
      <c r="I8" s="80">
        <f t="shared" si="0"/>
        <v>28871.35</v>
      </c>
    </row>
    <row r="9" spans="1:9" x14ac:dyDescent="0.2">
      <c r="A9" s="45">
        <v>4</v>
      </c>
      <c r="B9" s="51" t="s">
        <v>224</v>
      </c>
      <c r="C9" s="9">
        <v>3751</v>
      </c>
      <c r="D9" s="9" t="s">
        <v>118</v>
      </c>
      <c r="E9" s="11">
        <v>0</v>
      </c>
      <c r="F9" s="11">
        <v>0</v>
      </c>
      <c r="G9" s="52">
        <v>3253.8300000000004</v>
      </c>
      <c r="H9" s="74">
        <v>124.88</v>
      </c>
      <c r="I9" s="80">
        <f t="shared" si="0"/>
        <v>3378.7100000000005</v>
      </c>
    </row>
    <row r="10" spans="1:9" x14ac:dyDescent="0.2">
      <c r="A10" s="45">
        <v>5</v>
      </c>
      <c r="B10" s="51" t="s">
        <v>149</v>
      </c>
      <c r="C10" s="9">
        <v>10481</v>
      </c>
      <c r="D10" s="9" t="s">
        <v>119</v>
      </c>
      <c r="E10" s="11">
        <v>1</v>
      </c>
      <c r="F10" s="11">
        <v>2</v>
      </c>
      <c r="G10" s="52">
        <v>40846.400000000001</v>
      </c>
      <c r="H10" s="74">
        <v>0</v>
      </c>
      <c r="I10" s="80">
        <f t="shared" si="0"/>
        <v>40846.400000000001</v>
      </c>
    </row>
    <row r="11" spans="1:9" x14ac:dyDescent="0.2">
      <c r="A11" s="45">
        <v>6</v>
      </c>
      <c r="B11" s="51" t="s">
        <v>66</v>
      </c>
      <c r="C11" s="9">
        <v>3791</v>
      </c>
      <c r="D11" s="9" t="s">
        <v>118</v>
      </c>
      <c r="E11" s="11">
        <v>0</v>
      </c>
      <c r="F11" s="11">
        <v>4</v>
      </c>
      <c r="G11" s="52">
        <v>30890.5</v>
      </c>
      <c r="H11" s="74">
        <v>1357.41</v>
      </c>
      <c r="I11" s="80">
        <f t="shared" si="0"/>
        <v>32247.91</v>
      </c>
    </row>
    <row r="12" spans="1:9" x14ac:dyDescent="0.2">
      <c r="A12" s="45">
        <v>7</v>
      </c>
      <c r="B12" s="51" t="s">
        <v>2</v>
      </c>
      <c r="C12" s="9">
        <v>4131</v>
      </c>
      <c r="D12" s="9" t="s">
        <v>116</v>
      </c>
      <c r="E12" s="11">
        <v>2</v>
      </c>
      <c r="F12" s="11">
        <v>4</v>
      </c>
      <c r="G12" s="52">
        <v>28280.63</v>
      </c>
      <c r="H12" s="74">
        <v>800.61</v>
      </c>
      <c r="I12" s="80">
        <f t="shared" si="0"/>
        <v>29081.24</v>
      </c>
    </row>
    <row r="13" spans="1:9" x14ac:dyDescent="0.2">
      <c r="A13" s="45">
        <v>8</v>
      </c>
      <c r="B13" s="51" t="s">
        <v>177</v>
      </c>
      <c r="C13" s="9">
        <v>10715</v>
      </c>
      <c r="D13" s="9" t="s">
        <v>119</v>
      </c>
      <c r="E13" s="11">
        <v>0</v>
      </c>
      <c r="F13" s="11">
        <v>1</v>
      </c>
      <c r="G13" s="52">
        <v>14107.68</v>
      </c>
      <c r="H13" s="74">
        <v>0</v>
      </c>
      <c r="I13" s="80">
        <f t="shared" si="0"/>
        <v>14107.68</v>
      </c>
    </row>
    <row r="14" spans="1:9" x14ac:dyDescent="0.2">
      <c r="A14" s="45">
        <v>9</v>
      </c>
      <c r="B14" s="51" t="s">
        <v>130</v>
      </c>
      <c r="C14" s="9">
        <v>19290</v>
      </c>
      <c r="D14" s="9" t="s">
        <v>122</v>
      </c>
      <c r="E14" s="11">
        <v>0</v>
      </c>
      <c r="F14" s="11">
        <v>0</v>
      </c>
      <c r="G14" s="52">
        <v>40140.32</v>
      </c>
      <c r="H14" s="74">
        <v>825.46</v>
      </c>
      <c r="I14" s="80">
        <f t="shared" si="0"/>
        <v>40965.78</v>
      </c>
    </row>
    <row r="15" spans="1:9" x14ac:dyDescent="0.2">
      <c r="A15" s="45">
        <v>10</v>
      </c>
      <c r="B15" s="51" t="s">
        <v>167</v>
      </c>
      <c r="C15" s="9">
        <v>11526</v>
      </c>
      <c r="D15" s="9" t="s">
        <v>119</v>
      </c>
      <c r="E15" s="11">
        <v>0</v>
      </c>
      <c r="F15" s="11">
        <v>0</v>
      </c>
      <c r="G15" s="52">
        <v>6920.82</v>
      </c>
      <c r="H15" s="74">
        <v>0</v>
      </c>
      <c r="I15" s="80">
        <f t="shared" si="0"/>
        <v>6920.82</v>
      </c>
    </row>
    <row r="16" spans="1:9" x14ac:dyDescent="0.2">
      <c r="A16" s="45">
        <v>11</v>
      </c>
      <c r="B16" s="51" t="s">
        <v>3</v>
      </c>
      <c r="C16" s="9">
        <v>128</v>
      </c>
      <c r="D16" s="9" t="s">
        <v>121</v>
      </c>
      <c r="E16" s="11">
        <v>0</v>
      </c>
      <c r="F16" s="11">
        <v>0</v>
      </c>
      <c r="G16" s="52">
        <v>24585.83</v>
      </c>
      <c r="H16" s="74">
        <v>1829.7599999999998</v>
      </c>
      <c r="I16" s="80">
        <f t="shared" si="0"/>
        <v>26415.59</v>
      </c>
    </row>
    <row r="17" spans="1:9" x14ac:dyDescent="0.2">
      <c r="A17" s="45">
        <v>12</v>
      </c>
      <c r="B17" s="51" t="s">
        <v>4</v>
      </c>
      <c r="C17" s="9">
        <v>2727</v>
      </c>
      <c r="D17" s="9" t="s">
        <v>122</v>
      </c>
      <c r="E17" s="11">
        <v>13</v>
      </c>
      <c r="F17" s="11">
        <v>1</v>
      </c>
      <c r="G17" s="52">
        <v>202659.36</v>
      </c>
      <c r="H17" s="74">
        <v>2265.35</v>
      </c>
      <c r="I17" s="80">
        <f t="shared" si="0"/>
        <v>204924.71</v>
      </c>
    </row>
    <row r="18" spans="1:9" x14ac:dyDescent="0.2">
      <c r="A18" s="45">
        <v>13</v>
      </c>
      <c r="B18" s="51" t="s">
        <v>5</v>
      </c>
      <c r="C18" s="9">
        <v>16</v>
      </c>
      <c r="D18" s="9" t="s">
        <v>123</v>
      </c>
      <c r="E18" s="11">
        <v>8</v>
      </c>
      <c r="F18" s="11">
        <v>1</v>
      </c>
      <c r="G18" s="52">
        <v>75058.179999999993</v>
      </c>
      <c r="H18" s="74">
        <v>0</v>
      </c>
      <c r="I18" s="80">
        <f t="shared" si="0"/>
        <v>75058.179999999993</v>
      </c>
    </row>
    <row r="19" spans="1:9" x14ac:dyDescent="0.2">
      <c r="A19" s="45">
        <v>14</v>
      </c>
      <c r="B19" s="51" t="s">
        <v>6</v>
      </c>
      <c r="C19" s="9">
        <v>7644</v>
      </c>
      <c r="D19" s="9" t="s">
        <v>120</v>
      </c>
      <c r="E19" s="11">
        <v>4</v>
      </c>
      <c r="F19" s="11">
        <v>4</v>
      </c>
      <c r="G19" s="52">
        <v>73152.010000000009</v>
      </c>
      <c r="H19" s="74">
        <v>0</v>
      </c>
      <c r="I19" s="80">
        <f t="shared" si="0"/>
        <v>73152.010000000009</v>
      </c>
    </row>
    <row r="20" spans="1:9" x14ac:dyDescent="0.2">
      <c r="A20" s="45">
        <v>15</v>
      </c>
      <c r="B20" s="35" t="s">
        <v>7</v>
      </c>
      <c r="C20" s="9">
        <v>3821</v>
      </c>
      <c r="D20" s="9" t="s">
        <v>118</v>
      </c>
      <c r="E20" s="11">
        <v>7</v>
      </c>
      <c r="F20" s="11">
        <v>5</v>
      </c>
      <c r="G20" s="52">
        <v>136304.03</v>
      </c>
      <c r="H20" s="74">
        <v>0</v>
      </c>
      <c r="I20" s="80">
        <f t="shared" si="0"/>
        <v>136304.03</v>
      </c>
    </row>
    <row r="21" spans="1:9" x14ac:dyDescent="0.2">
      <c r="A21" s="45">
        <v>16</v>
      </c>
      <c r="B21" s="51" t="s">
        <v>8</v>
      </c>
      <c r="C21" s="9">
        <v>4071</v>
      </c>
      <c r="D21" s="9" t="s">
        <v>116</v>
      </c>
      <c r="E21" s="11">
        <v>5</v>
      </c>
      <c r="F21" s="11">
        <v>7</v>
      </c>
      <c r="G21" s="52">
        <v>104607.69</v>
      </c>
      <c r="H21" s="74">
        <v>0</v>
      </c>
      <c r="I21" s="80">
        <f t="shared" si="0"/>
        <v>104607.69</v>
      </c>
    </row>
    <row r="22" spans="1:9" x14ac:dyDescent="0.2">
      <c r="A22" s="45">
        <v>17</v>
      </c>
      <c r="B22" s="51" t="s">
        <v>9</v>
      </c>
      <c r="C22" s="9">
        <v>8664</v>
      </c>
      <c r="D22" s="9" t="s">
        <v>124</v>
      </c>
      <c r="E22" s="11">
        <v>3</v>
      </c>
      <c r="F22" s="11">
        <v>0</v>
      </c>
      <c r="G22" s="52">
        <v>94885.35</v>
      </c>
      <c r="H22" s="74">
        <v>6836.67</v>
      </c>
      <c r="I22" s="80">
        <f t="shared" si="0"/>
        <v>101722.02</v>
      </c>
    </row>
    <row r="23" spans="1:9" s="3" customFormat="1" x14ac:dyDescent="0.2">
      <c r="A23" s="45">
        <v>18</v>
      </c>
      <c r="B23" s="51" t="s">
        <v>10</v>
      </c>
      <c r="C23" s="9">
        <v>374</v>
      </c>
      <c r="D23" s="9" t="s">
        <v>125</v>
      </c>
      <c r="E23" s="11">
        <v>10</v>
      </c>
      <c r="F23" s="11">
        <v>6</v>
      </c>
      <c r="G23" s="52">
        <v>140131.32</v>
      </c>
      <c r="H23" s="74">
        <v>0</v>
      </c>
      <c r="I23" s="80">
        <f t="shared" si="0"/>
        <v>140131.32</v>
      </c>
    </row>
    <row r="24" spans="1:9" x14ac:dyDescent="0.2">
      <c r="A24" s="45">
        <v>19</v>
      </c>
      <c r="B24" s="51" t="s">
        <v>11</v>
      </c>
      <c r="C24" s="9">
        <v>14450</v>
      </c>
      <c r="D24" s="9" t="s">
        <v>117</v>
      </c>
      <c r="E24" s="11">
        <v>2</v>
      </c>
      <c r="F24" s="11">
        <v>5</v>
      </c>
      <c r="G24" s="52">
        <v>83002.459999999992</v>
      </c>
      <c r="H24" s="74">
        <v>4756.95</v>
      </c>
      <c r="I24" s="80">
        <f t="shared" si="0"/>
        <v>87759.409999999989</v>
      </c>
    </row>
    <row r="25" spans="1:9" x14ac:dyDescent="0.2">
      <c r="A25" s="45">
        <v>20</v>
      </c>
      <c r="B25" s="51" t="s">
        <v>12</v>
      </c>
      <c r="C25" s="9">
        <v>10001</v>
      </c>
      <c r="D25" s="9" t="s">
        <v>119</v>
      </c>
      <c r="E25" s="11">
        <v>3</v>
      </c>
      <c r="F25" s="11">
        <v>1</v>
      </c>
      <c r="G25" s="52">
        <v>37758.54</v>
      </c>
      <c r="H25" s="74">
        <v>0</v>
      </c>
      <c r="I25" s="80">
        <f t="shared" si="0"/>
        <v>37758.54</v>
      </c>
    </row>
    <row r="26" spans="1:9" x14ac:dyDescent="0.2">
      <c r="A26" s="45">
        <v>21</v>
      </c>
      <c r="B26" s="51" t="s">
        <v>13</v>
      </c>
      <c r="C26" s="9">
        <v>6001</v>
      </c>
      <c r="D26" s="9" t="s">
        <v>119</v>
      </c>
      <c r="E26" s="11">
        <v>33</v>
      </c>
      <c r="F26" s="11">
        <v>52</v>
      </c>
      <c r="G26" s="52">
        <v>605560.22</v>
      </c>
      <c r="H26" s="74">
        <v>0</v>
      </c>
      <c r="I26" s="80">
        <f t="shared" si="0"/>
        <v>605560.22</v>
      </c>
    </row>
    <row r="27" spans="1:9" x14ac:dyDescent="0.2">
      <c r="A27" s="45">
        <v>22</v>
      </c>
      <c r="B27" s="51" t="s">
        <v>14</v>
      </c>
      <c r="C27" s="9">
        <v>8051</v>
      </c>
      <c r="D27" s="9" t="s">
        <v>120</v>
      </c>
      <c r="E27" s="11">
        <v>14</v>
      </c>
      <c r="F27" s="11">
        <v>0</v>
      </c>
      <c r="G27" s="52">
        <v>401527.13</v>
      </c>
      <c r="H27" s="74">
        <v>0</v>
      </c>
      <c r="I27" s="80">
        <f t="shared" si="0"/>
        <v>401527.13</v>
      </c>
    </row>
    <row r="28" spans="1:9" x14ac:dyDescent="0.2">
      <c r="A28" s="45">
        <v>23</v>
      </c>
      <c r="B28" s="51" t="s">
        <v>15</v>
      </c>
      <c r="C28" s="9">
        <v>10601</v>
      </c>
      <c r="D28" s="14" t="s">
        <v>119</v>
      </c>
      <c r="E28" s="11">
        <v>0</v>
      </c>
      <c r="F28" s="11">
        <v>1</v>
      </c>
      <c r="G28" s="52">
        <v>9731.98</v>
      </c>
      <c r="H28" s="74">
        <v>170.5</v>
      </c>
      <c r="I28" s="80">
        <f t="shared" si="0"/>
        <v>9902.48</v>
      </c>
    </row>
    <row r="29" spans="1:9" s="16" customFormat="1" x14ac:dyDescent="0.2">
      <c r="A29" s="45"/>
      <c r="B29" s="53" t="s">
        <v>50</v>
      </c>
      <c r="C29" s="9"/>
      <c r="D29" s="14"/>
      <c r="E29" s="15">
        <v>106</v>
      </c>
      <c r="F29" s="15">
        <v>112</v>
      </c>
      <c r="G29" s="54">
        <v>2225559.15</v>
      </c>
      <c r="H29" s="75">
        <v>19508.28</v>
      </c>
      <c r="I29" s="82">
        <f t="shared" si="0"/>
        <v>2245067.4299999997</v>
      </c>
    </row>
    <row r="30" spans="1:9" x14ac:dyDescent="0.2">
      <c r="A30" s="7"/>
      <c r="B30" s="55" t="s">
        <v>16</v>
      </c>
      <c r="C30" s="8"/>
      <c r="D30" s="8"/>
      <c r="E30" s="17"/>
      <c r="F30" s="17"/>
      <c r="G30" s="56"/>
      <c r="H30" s="76"/>
      <c r="I30" s="76"/>
    </row>
    <row r="31" spans="1:9" x14ac:dyDescent="0.2">
      <c r="A31" s="26">
        <v>1</v>
      </c>
      <c r="B31" s="51" t="s">
        <v>83</v>
      </c>
      <c r="C31" s="9">
        <v>4201</v>
      </c>
      <c r="D31" s="9" t="s">
        <v>116</v>
      </c>
      <c r="E31" s="13">
        <v>0</v>
      </c>
      <c r="F31" s="13">
        <v>0</v>
      </c>
      <c r="G31" s="57">
        <v>9496.27</v>
      </c>
      <c r="H31" s="74">
        <v>567.35</v>
      </c>
      <c r="I31" s="80">
        <f t="shared" si="0"/>
        <v>10063.620000000001</v>
      </c>
    </row>
    <row r="32" spans="1:9" x14ac:dyDescent="0.2">
      <c r="A32" s="26">
        <v>2</v>
      </c>
      <c r="B32" s="51" t="s">
        <v>231</v>
      </c>
      <c r="C32" s="9">
        <v>4820</v>
      </c>
      <c r="D32" s="9" t="s">
        <v>116</v>
      </c>
      <c r="E32" s="13">
        <v>0</v>
      </c>
      <c r="F32" s="13">
        <v>0</v>
      </c>
      <c r="G32" s="57">
        <v>5449.69</v>
      </c>
      <c r="H32" s="74">
        <v>0</v>
      </c>
      <c r="I32" s="80">
        <f t="shared" si="0"/>
        <v>5449.69</v>
      </c>
    </row>
    <row r="33" spans="1:9" x14ac:dyDescent="0.2">
      <c r="A33" s="26">
        <v>3</v>
      </c>
      <c r="B33" s="51" t="s">
        <v>221</v>
      </c>
      <c r="C33" s="9">
        <v>4385</v>
      </c>
      <c r="D33" s="9" t="s">
        <v>116</v>
      </c>
      <c r="E33" s="13">
        <v>0</v>
      </c>
      <c r="F33" s="13">
        <v>0</v>
      </c>
      <c r="G33" s="57">
        <v>4350.1400000000003</v>
      </c>
      <c r="H33" s="74">
        <v>216.74</v>
      </c>
      <c r="I33" s="80">
        <f t="shared" si="0"/>
        <v>4566.88</v>
      </c>
    </row>
    <row r="34" spans="1:9" x14ac:dyDescent="0.2">
      <c r="A34" s="26">
        <v>4</v>
      </c>
      <c r="B34" s="51" t="s">
        <v>84</v>
      </c>
      <c r="C34" s="9">
        <v>4450</v>
      </c>
      <c r="D34" s="9" t="s">
        <v>116</v>
      </c>
      <c r="E34" s="13">
        <v>0</v>
      </c>
      <c r="F34" s="13">
        <v>0</v>
      </c>
      <c r="G34" s="57">
        <v>30738.44</v>
      </c>
      <c r="H34" s="74">
        <v>252.16</v>
      </c>
      <c r="I34" s="80">
        <f t="shared" si="0"/>
        <v>30990.6</v>
      </c>
    </row>
    <row r="35" spans="1:9" x14ac:dyDescent="0.2">
      <c r="A35" s="26">
        <v>5</v>
      </c>
      <c r="B35" s="51" t="s">
        <v>148</v>
      </c>
      <c r="C35" s="9">
        <v>4660</v>
      </c>
      <c r="D35" s="9" t="s">
        <v>116</v>
      </c>
      <c r="E35" s="13">
        <v>0</v>
      </c>
      <c r="F35" s="13">
        <v>2</v>
      </c>
      <c r="G35" s="57">
        <v>9241.6</v>
      </c>
      <c r="H35" s="74">
        <v>597.82000000000005</v>
      </c>
      <c r="I35" s="80">
        <f t="shared" si="0"/>
        <v>9839.42</v>
      </c>
    </row>
    <row r="36" spans="1:9" x14ac:dyDescent="0.2">
      <c r="A36" s="26">
        <v>6</v>
      </c>
      <c r="B36" s="51" t="s">
        <v>235</v>
      </c>
      <c r="C36" s="9">
        <v>4330</v>
      </c>
      <c r="D36" s="9" t="s">
        <v>116</v>
      </c>
      <c r="E36" s="13">
        <v>0</v>
      </c>
      <c r="F36" s="13">
        <v>1</v>
      </c>
      <c r="G36" s="57">
        <v>272.12</v>
      </c>
      <c r="H36" s="74">
        <v>0</v>
      </c>
      <c r="I36" s="80">
        <f t="shared" si="0"/>
        <v>272.12</v>
      </c>
    </row>
    <row r="37" spans="1:9" x14ac:dyDescent="0.2">
      <c r="A37" s="26">
        <v>7</v>
      </c>
      <c r="B37" s="35" t="s">
        <v>85</v>
      </c>
      <c r="C37" s="9">
        <v>100</v>
      </c>
      <c r="D37" s="9" t="s">
        <v>121</v>
      </c>
      <c r="E37" s="13">
        <v>0</v>
      </c>
      <c r="F37" s="13">
        <v>0</v>
      </c>
      <c r="G37" s="57">
        <v>2225.65</v>
      </c>
      <c r="H37" s="74">
        <v>0</v>
      </c>
      <c r="I37" s="80">
        <f t="shared" si="0"/>
        <v>2225.65</v>
      </c>
    </row>
    <row r="38" spans="1:9" x14ac:dyDescent="0.2">
      <c r="A38" s="26">
        <v>8</v>
      </c>
      <c r="B38" s="35" t="s">
        <v>86</v>
      </c>
      <c r="C38" s="9">
        <v>2131</v>
      </c>
      <c r="D38" s="9" t="s">
        <v>122</v>
      </c>
      <c r="E38" s="13">
        <v>1</v>
      </c>
      <c r="F38" s="13">
        <v>6</v>
      </c>
      <c r="G38" s="57">
        <v>41713.379999999997</v>
      </c>
      <c r="H38" s="74">
        <v>206.28</v>
      </c>
      <c r="I38" s="80">
        <f t="shared" si="0"/>
        <v>41919.659999999996</v>
      </c>
    </row>
    <row r="39" spans="1:9" x14ac:dyDescent="0.2">
      <c r="A39" s="26">
        <v>9</v>
      </c>
      <c r="B39" s="35" t="s">
        <v>176</v>
      </c>
      <c r="C39" s="9">
        <v>370</v>
      </c>
      <c r="D39" s="9" t="s">
        <v>121</v>
      </c>
      <c r="E39" s="13">
        <v>0</v>
      </c>
      <c r="F39" s="13">
        <v>2</v>
      </c>
      <c r="G39" s="57">
        <v>20627.269999999997</v>
      </c>
      <c r="H39" s="74">
        <v>0</v>
      </c>
      <c r="I39" s="80">
        <f t="shared" si="0"/>
        <v>20627.269999999997</v>
      </c>
    </row>
    <row r="40" spans="1:9" x14ac:dyDescent="0.2">
      <c r="A40" s="26">
        <v>10</v>
      </c>
      <c r="B40" s="51" t="s">
        <v>87</v>
      </c>
      <c r="C40" s="9">
        <v>10201</v>
      </c>
      <c r="D40" s="9" t="s">
        <v>119</v>
      </c>
      <c r="E40" s="13">
        <v>0</v>
      </c>
      <c r="F40" s="13">
        <v>0</v>
      </c>
      <c r="G40" s="57">
        <v>41852.94</v>
      </c>
      <c r="H40" s="74">
        <v>241.56</v>
      </c>
      <c r="I40" s="80">
        <f t="shared" si="0"/>
        <v>42094.5</v>
      </c>
    </row>
    <row r="41" spans="1:9" x14ac:dyDescent="0.2">
      <c r="A41" s="26">
        <v>11</v>
      </c>
      <c r="B41" s="51" t="s">
        <v>88</v>
      </c>
      <c r="C41" s="9">
        <v>7883</v>
      </c>
      <c r="D41" s="9" t="s">
        <v>120</v>
      </c>
      <c r="E41" s="13">
        <v>0</v>
      </c>
      <c r="F41" s="13">
        <v>36</v>
      </c>
      <c r="G41" s="57">
        <v>222105.84</v>
      </c>
      <c r="H41" s="74">
        <v>12121.22</v>
      </c>
      <c r="I41" s="80">
        <f t="shared" si="0"/>
        <v>234227.06</v>
      </c>
    </row>
    <row r="42" spans="1:9" x14ac:dyDescent="0.2">
      <c r="A42" s="26">
        <v>12</v>
      </c>
      <c r="B42" s="51" t="s">
        <v>89</v>
      </c>
      <c r="C42" s="9">
        <v>3613</v>
      </c>
      <c r="D42" s="9" t="s">
        <v>118</v>
      </c>
      <c r="E42" s="13">
        <v>0</v>
      </c>
      <c r="F42" s="13">
        <v>0</v>
      </c>
      <c r="G42" s="57">
        <v>14667.27</v>
      </c>
      <c r="H42" s="74">
        <v>3379.62</v>
      </c>
      <c r="I42" s="80">
        <f t="shared" si="0"/>
        <v>18046.89</v>
      </c>
    </row>
    <row r="43" spans="1:9" x14ac:dyDescent="0.2">
      <c r="A43" s="26">
        <v>13</v>
      </c>
      <c r="B43" s="51" t="s">
        <v>178</v>
      </c>
      <c r="C43" s="9">
        <v>6830</v>
      </c>
      <c r="D43" s="9" t="s">
        <v>119</v>
      </c>
      <c r="E43" s="13">
        <v>2</v>
      </c>
      <c r="F43" s="13">
        <v>1</v>
      </c>
      <c r="G43" s="57">
        <v>20496.989999999998</v>
      </c>
      <c r="H43" s="74">
        <v>0</v>
      </c>
      <c r="I43" s="80">
        <f t="shared" si="0"/>
        <v>20496.989999999998</v>
      </c>
    </row>
    <row r="44" spans="1:9" x14ac:dyDescent="0.2">
      <c r="A44" s="26">
        <v>14</v>
      </c>
      <c r="B44" s="51" t="s">
        <v>90</v>
      </c>
      <c r="C44" s="9">
        <v>2641</v>
      </c>
      <c r="D44" s="9" t="s">
        <v>122</v>
      </c>
      <c r="E44" s="13">
        <v>0</v>
      </c>
      <c r="F44" s="13">
        <v>3</v>
      </c>
      <c r="G44" s="57">
        <v>58135.68</v>
      </c>
      <c r="H44" s="74">
        <v>0</v>
      </c>
      <c r="I44" s="80">
        <f t="shared" si="0"/>
        <v>58135.68</v>
      </c>
    </row>
    <row r="45" spans="1:9" x14ac:dyDescent="0.2">
      <c r="A45" s="26">
        <v>15</v>
      </c>
      <c r="B45" s="51" t="s">
        <v>91</v>
      </c>
      <c r="C45" s="9">
        <v>10321</v>
      </c>
      <c r="D45" s="9" t="s">
        <v>119</v>
      </c>
      <c r="E45" s="13">
        <v>0</v>
      </c>
      <c r="F45" s="13">
        <v>0</v>
      </c>
      <c r="G45" s="57">
        <v>9888.630000000001</v>
      </c>
      <c r="H45" s="74">
        <v>0</v>
      </c>
      <c r="I45" s="80">
        <f t="shared" si="0"/>
        <v>9888.630000000001</v>
      </c>
    </row>
    <row r="46" spans="1:9" x14ac:dyDescent="0.2">
      <c r="A46" s="26">
        <v>16</v>
      </c>
      <c r="B46" s="51" t="s">
        <v>92</v>
      </c>
      <c r="C46" s="9">
        <v>14001</v>
      </c>
      <c r="D46" s="9" t="s">
        <v>117</v>
      </c>
      <c r="E46" s="13">
        <v>0</v>
      </c>
      <c r="F46" s="13">
        <v>1</v>
      </c>
      <c r="G46" s="57">
        <v>7132.79</v>
      </c>
      <c r="H46" s="74">
        <v>0</v>
      </c>
      <c r="I46" s="80">
        <f t="shared" si="0"/>
        <v>7132.79</v>
      </c>
    </row>
    <row r="47" spans="1:9" x14ac:dyDescent="0.2">
      <c r="A47" s="26">
        <v>17</v>
      </c>
      <c r="B47" s="51" t="s">
        <v>93</v>
      </c>
      <c r="C47" s="9">
        <v>350</v>
      </c>
      <c r="D47" s="9" t="s">
        <v>124</v>
      </c>
      <c r="E47" s="13">
        <v>0</v>
      </c>
      <c r="F47" s="13">
        <v>4</v>
      </c>
      <c r="G47" s="57">
        <v>22226.739999999998</v>
      </c>
      <c r="H47" s="74">
        <v>0</v>
      </c>
      <c r="I47" s="80">
        <f t="shared" si="0"/>
        <v>22226.739999999998</v>
      </c>
    </row>
    <row r="48" spans="1:9" x14ac:dyDescent="0.2">
      <c r="A48" s="26">
        <v>18</v>
      </c>
      <c r="B48" s="51" t="s">
        <v>94</v>
      </c>
      <c r="C48" s="9">
        <v>5750</v>
      </c>
      <c r="D48" s="9" t="s">
        <v>119</v>
      </c>
      <c r="E48" s="13">
        <v>0</v>
      </c>
      <c r="F48" s="13">
        <v>0</v>
      </c>
      <c r="G48" s="57">
        <v>9368.0399999999991</v>
      </c>
      <c r="H48" s="74">
        <v>0</v>
      </c>
      <c r="I48" s="80">
        <f t="shared" si="0"/>
        <v>9368.0399999999991</v>
      </c>
    </row>
    <row r="49" spans="1:9" x14ac:dyDescent="0.2">
      <c r="A49" s="26">
        <v>19</v>
      </c>
      <c r="B49" s="51" t="s">
        <v>95</v>
      </c>
      <c r="C49" s="9">
        <v>7201</v>
      </c>
      <c r="D49" s="9" t="s">
        <v>119</v>
      </c>
      <c r="E49" s="13">
        <v>0</v>
      </c>
      <c r="F49" s="13">
        <v>0</v>
      </c>
      <c r="G49" s="57">
        <v>12387.04</v>
      </c>
      <c r="H49" s="74">
        <v>0</v>
      </c>
      <c r="I49" s="80">
        <f t="shared" si="0"/>
        <v>12387.04</v>
      </c>
    </row>
    <row r="50" spans="1:9" x14ac:dyDescent="0.2">
      <c r="A50" s="26">
        <v>20</v>
      </c>
      <c r="B50" s="51" t="s">
        <v>168</v>
      </c>
      <c r="C50" s="9">
        <v>3561</v>
      </c>
      <c r="D50" s="9" t="s">
        <v>118</v>
      </c>
      <c r="E50" s="13">
        <v>0</v>
      </c>
      <c r="F50" s="13">
        <v>0</v>
      </c>
      <c r="G50" s="57">
        <v>15879.01</v>
      </c>
      <c r="H50" s="74">
        <v>286.77999999999997</v>
      </c>
      <c r="I50" s="80">
        <f t="shared" si="0"/>
        <v>16165.79</v>
      </c>
    </row>
    <row r="51" spans="1:9" x14ac:dyDescent="0.2">
      <c r="A51" s="26">
        <v>21</v>
      </c>
      <c r="B51" s="35" t="s">
        <v>96</v>
      </c>
      <c r="C51" s="9">
        <v>5844</v>
      </c>
      <c r="D51" s="9" t="s">
        <v>119</v>
      </c>
      <c r="E51" s="13">
        <v>1</v>
      </c>
      <c r="F51" s="13">
        <v>0</v>
      </c>
      <c r="G51" s="57">
        <v>21380.18</v>
      </c>
      <c r="H51" s="74">
        <v>237.9</v>
      </c>
      <c r="I51" s="80">
        <f t="shared" si="0"/>
        <v>21618.080000000002</v>
      </c>
    </row>
    <row r="52" spans="1:9" x14ac:dyDescent="0.2">
      <c r="A52" s="26">
        <v>22</v>
      </c>
      <c r="B52" s="35" t="s">
        <v>203</v>
      </c>
      <c r="C52" s="9">
        <v>3481</v>
      </c>
      <c r="D52" s="9" t="s">
        <v>118</v>
      </c>
      <c r="E52" s="13">
        <v>0</v>
      </c>
      <c r="F52" s="13">
        <v>0</v>
      </c>
      <c r="G52" s="57">
        <v>19685.190000000002</v>
      </c>
      <c r="H52" s="74">
        <v>0</v>
      </c>
      <c r="I52" s="80">
        <f t="shared" si="0"/>
        <v>19685.190000000002</v>
      </c>
    </row>
    <row r="53" spans="1:9" x14ac:dyDescent="0.2">
      <c r="A53" s="26">
        <v>23</v>
      </c>
      <c r="B53" s="51" t="s">
        <v>97</v>
      </c>
      <c r="C53" s="9">
        <v>3401</v>
      </c>
      <c r="D53" s="9" t="s">
        <v>118</v>
      </c>
      <c r="E53" s="13">
        <v>0</v>
      </c>
      <c r="F53" s="13">
        <v>7</v>
      </c>
      <c r="G53" s="57">
        <v>38581.259999999995</v>
      </c>
      <c r="H53" s="74">
        <v>3011.04</v>
      </c>
      <c r="I53" s="80">
        <f t="shared" si="0"/>
        <v>41592.299999999996</v>
      </c>
    </row>
    <row r="54" spans="1:9" x14ac:dyDescent="0.2">
      <c r="A54" s="26">
        <v>24</v>
      </c>
      <c r="B54" s="51" t="s">
        <v>98</v>
      </c>
      <c r="C54" s="9">
        <v>9101</v>
      </c>
      <c r="D54" s="9" t="s">
        <v>121</v>
      </c>
      <c r="E54" s="13">
        <v>0</v>
      </c>
      <c r="F54" s="13">
        <v>2</v>
      </c>
      <c r="G54" s="57">
        <v>25414.550000000003</v>
      </c>
      <c r="H54" s="74">
        <v>149.86000000000001</v>
      </c>
      <c r="I54" s="80">
        <f t="shared" si="0"/>
        <v>25564.410000000003</v>
      </c>
    </row>
    <row r="55" spans="1:9" x14ac:dyDescent="0.2">
      <c r="A55" s="26">
        <v>25</v>
      </c>
      <c r="B55" s="51" t="s">
        <v>134</v>
      </c>
      <c r="C55" s="9">
        <v>2326</v>
      </c>
      <c r="D55" s="9" t="s">
        <v>122</v>
      </c>
      <c r="E55" s="13">
        <v>1</v>
      </c>
      <c r="F55" s="13">
        <v>1</v>
      </c>
      <c r="G55" s="57">
        <v>16931.3</v>
      </c>
      <c r="H55" s="74">
        <v>0</v>
      </c>
      <c r="I55" s="80">
        <f t="shared" si="0"/>
        <v>16931.3</v>
      </c>
    </row>
    <row r="56" spans="1:9" x14ac:dyDescent="0.2">
      <c r="A56" s="26">
        <v>26</v>
      </c>
      <c r="B56" s="51" t="s">
        <v>99</v>
      </c>
      <c r="C56" s="9">
        <v>8025</v>
      </c>
      <c r="D56" s="9" t="s">
        <v>120</v>
      </c>
      <c r="E56" s="13">
        <v>0</v>
      </c>
      <c r="F56" s="13">
        <v>2</v>
      </c>
      <c r="G56" s="57">
        <v>26685.079999999998</v>
      </c>
      <c r="H56" s="74">
        <v>740.26</v>
      </c>
      <c r="I56" s="80">
        <f t="shared" si="0"/>
        <v>27425.339999999997</v>
      </c>
    </row>
    <row r="57" spans="1:9" x14ac:dyDescent="0.2">
      <c r="A57" s="26">
        <v>27</v>
      </c>
      <c r="B57" s="51" t="s">
        <v>100</v>
      </c>
      <c r="C57" s="9">
        <v>5011</v>
      </c>
      <c r="D57" s="9" t="s">
        <v>119</v>
      </c>
      <c r="E57" s="13">
        <v>4</v>
      </c>
      <c r="F57" s="13">
        <v>8</v>
      </c>
      <c r="G57" s="57">
        <v>115072.49</v>
      </c>
      <c r="H57" s="74">
        <v>0</v>
      </c>
      <c r="I57" s="80">
        <f t="shared" si="0"/>
        <v>115072.49</v>
      </c>
    </row>
    <row r="58" spans="1:9" x14ac:dyDescent="0.2">
      <c r="A58" s="26">
        <v>28</v>
      </c>
      <c r="B58" s="51" t="s">
        <v>101</v>
      </c>
      <c r="C58" s="9">
        <v>352</v>
      </c>
      <c r="D58" s="9" t="s">
        <v>124</v>
      </c>
      <c r="E58" s="13">
        <v>0</v>
      </c>
      <c r="F58" s="13">
        <v>1</v>
      </c>
      <c r="G58" s="57">
        <v>6600.3200000000006</v>
      </c>
      <c r="H58" s="74">
        <v>0</v>
      </c>
      <c r="I58" s="80">
        <f t="shared" si="0"/>
        <v>6600.3200000000006</v>
      </c>
    </row>
    <row r="59" spans="1:9" x14ac:dyDescent="0.2">
      <c r="A59" s="26">
        <v>29</v>
      </c>
      <c r="B59" s="51" t="s">
        <v>150</v>
      </c>
      <c r="C59" s="9">
        <v>7001</v>
      </c>
      <c r="D59" s="9" t="s">
        <v>119</v>
      </c>
      <c r="E59" s="13">
        <v>0</v>
      </c>
      <c r="F59" s="13">
        <v>2</v>
      </c>
      <c r="G59" s="57">
        <v>15993.53</v>
      </c>
      <c r="H59" s="74">
        <v>81.06</v>
      </c>
      <c r="I59" s="80">
        <f t="shared" si="0"/>
        <v>16074.59</v>
      </c>
    </row>
    <row r="60" spans="1:9" x14ac:dyDescent="0.2">
      <c r="A60" s="26">
        <v>30</v>
      </c>
      <c r="B60" s="51" t="s">
        <v>193</v>
      </c>
      <c r="C60" s="9">
        <v>50501</v>
      </c>
      <c r="D60" s="9" t="s">
        <v>119</v>
      </c>
      <c r="E60" s="13">
        <v>0</v>
      </c>
      <c r="F60" s="13">
        <v>0</v>
      </c>
      <c r="G60" s="57">
        <v>2617.83</v>
      </c>
      <c r="H60" s="74">
        <v>111.4</v>
      </c>
      <c r="I60" s="80">
        <f t="shared" si="0"/>
        <v>2729.23</v>
      </c>
    </row>
    <row r="61" spans="1:9" x14ac:dyDescent="0.2">
      <c r="A61" s="26">
        <v>31</v>
      </c>
      <c r="B61" s="51" t="s">
        <v>102</v>
      </c>
      <c r="C61" s="9">
        <v>371</v>
      </c>
      <c r="D61" s="9" t="s">
        <v>125</v>
      </c>
      <c r="E61" s="13">
        <v>0</v>
      </c>
      <c r="F61" s="13">
        <v>2</v>
      </c>
      <c r="G61" s="57">
        <v>23855.199999999997</v>
      </c>
      <c r="H61" s="74">
        <v>0</v>
      </c>
      <c r="I61" s="80">
        <f t="shared" si="0"/>
        <v>23855.199999999997</v>
      </c>
    </row>
    <row r="62" spans="1:9" x14ac:dyDescent="0.2">
      <c r="A62" s="26">
        <v>32</v>
      </c>
      <c r="B62" s="51" t="s">
        <v>103</v>
      </c>
      <c r="C62" s="9">
        <v>353</v>
      </c>
      <c r="D62" s="9" t="s">
        <v>124</v>
      </c>
      <c r="E62" s="13">
        <v>1</v>
      </c>
      <c r="F62" s="13">
        <v>1</v>
      </c>
      <c r="G62" s="57">
        <v>45881.02</v>
      </c>
      <c r="H62" s="74">
        <v>0</v>
      </c>
      <c r="I62" s="80">
        <f t="shared" si="0"/>
        <v>45881.02</v>
      </c>
    </row>
    <row r="63" spans="1:9" x14ac:dyDescent="0.2">
      <c r="A63" s="26">
        <v>33</v>
      </c>
      <c r="B63" s="51" t="s">
        <v>104</v>
      </c>
      <c r="C63" s="9">
        <v>372</v>
      </c>
      <c r="D63" s="9" t="s">
        <v>125</v>
      </c>
      <c r="E63" s="13">
        <v>0</v>
      </c>
      <c r="F63" s="13">
        <v>0</v>
      </c>
      <c r="G63" s="57">
        <v>7773.5499999999993</v>
      </c>
      <c r="H63" s="74">
        <v>140.59</v>
      </c>
      <c r="I63" s="80">
        <f t="shared" si="0"/>
        <v>7914.1399999999994</v>
      </c>
    </row>
    <row r="64" spans="1:9" x14ac:dyDescent="0.2">
      <c r="A64" s="26">
        <v>34</v>
      </c>
      <c r="B64" s="51" t="s">
        <v>105</v>
      </c>
      <c r="C64" s="9">
        <v>7501</v>
      </c>
      <c r="D64" s="9" t="s">
        <v>120</v>
      </c>
      <c r="E64" s="13">
        <v>0</v>
      </c>
      <c r="F64" s="13">
        <v>2</v>
      </c>
      <c r="G64" s="57">
        <v>22937.25</v>
      </c>
      <c r="H64" s="74">
        <v>0</v>
      </c>
      <c r="I64" s="80">
        <f t="shared" si="0"/>
        <v>22937.25</v>
      </c>
    </row>
    <row r="65" spans="1:9" x14ac:dyDescent="0.2">
      <c r="A65" s="26">
        <v>35</v>
      </c>
      <c r="B65" s="51" t="s">
        <v>164</v>
      </c>
      <c r="C65" s="9">
        <v>131</v>
      </c>
      <c r="D65" s="9" t="s">
        <v>123</v>
      </c>
      <c r="E65" s="13">
        <v>0</v>
      </c>
      <c r="F65" s="13">
        <v>0</v>
      </c>
      <c r="G65" s="57">
        <v>8713.619999999999</v>
      </c>
      <c r="H65" s="74">
        <v>306.01</v>
      </c>
      <c r="I65" s="80">
        <f t="shared" si="0"/>
        <v>9019.6299999999992</v>
      </c>
    </row>
    <row r="66" spans="1:9" x14ac:dyDescent="0.2">
      <c r="A66" s="26">
        <v>36</v>
      </c>
      <c r="B66" s="51" t="s">
        <v>138</v>
      </c>
      <c r="C66" s="9">
        <v>3521</v>
      </c>
      <c r="D66" s="9" t="s">
        <v>118</v>
      </c>
      <c r="E66" s="13">
        <v>1</v>
      </c>
      <c r="F66" s="13">
        <v>0</v>
      </c>
      <c r="G66" s="57">
        <v>11526.37</v>
      </c>
      <c r="H66" s="74">
        <v>0</v>
      </c>
      <c r="I66" s="80">
        <f t="shared" si="0"/>
        <v>11526.37</v>
      </c>
    </row>
    <row r="67" spans="1:9" x14ac:dyDescent="0.2">
      <c r="A67" s="26">
        <v>37</v>
      </c>
      <c r="B67" s="51" t="s">
        <v>156</v>
      </c>
      <c r="C67" s="9">
        <v>7715</v>
      </c>
      <c r="D67" s="9" t="s">
        <v>120</v>
      </c>
      <c r="E67" s="13">
        <v>2</v>
      </c>
      <c r="F67" s="13">
        <v>5</v>
      </c>
      <c r="G67" s="57">
        <v>17571.2</v>
      </c>
      <c r="H67" s="74">
        <v>222.29</v>
      </c>
      <c r="I67" s="80">
        <f t="shared" si="0"/>
        <v>17793.490000000002</v>
      </c>
    </row>
    <row r="68" spans="1:9" x14ac:dyDescent="0.2">
      <c r="A68" s="26">
        <v>38</v>
      </c>
      <c r="B68" s="51" t="s">
        <v>106</v>
      </c>
      <c r="C68" s="9">
        <v>14041</v>
      </c>
      <c r="D68" s="9" t="s">
        <v>117</v>
      </c>
      <c r="E68" s="13">
        <v>0</v>
      </c>
      <c r="F68" s="13">
        <v>1</v>
      </c>
      <c r="G68" s="57">
        <v>28354.739999999998</v>
      </c>
      <c r="H68" s="74">
        <v>663.57999999999993</v>
      </c>
      <c r="I68" s="80">
        <f t="shared" si="0"/>
        <v>29018.32</v>
      </c>
    </row>
    <row r="69" spans="1:9" x14ac:dyDescent="0.2">
      <c r="A69" s="26">
        <v>39</v>
      </c>
      <c r="B69" s="51" t="s">
        <v>107</v>
      </c>
      <c r="C69" s="9">
        <v>14141</v>
      </c>
      <c r="D69" s="9" t="s">
        <v>117</v>
      </c>
      <c r="E69" s="13">
        <v>0</v>
      </c>
      <c r="F69" s="13">
        <v>0</v>
      </c>
      <c r="G69" s="57">
        <v>16011.8</v>
      </c>
      <c r="H69" s="74">
        <v>0</v>
      </c>
      <c r="I69" s="80">
        <f t="shared" si="0"/>
        <v>16011.8</v>
      </c>
    </row>
    <row r="70" spans="1:9" x14ac:dyDescent="0.2">
      <c r="A70" s="26">
        <v>40</v>
      </c>
      <c r="B70" s="51" t="s">
        <v>108</v>
      </c>
      <c r="C70" s="9">
        <v>2371</v>
      </c>
      <c r="D70" s="9" t="s">
        <v>121</v>
      </c>
      <c r="E70" s="13">
        <v>1</v>
      </c>
      <c r="F70" s="13">
        <v>5</v>
      </c>
      <c r="G70" s="57">
        <v>35598.03</v>
      </c>
      <c r="H70" s="74">
        <v>594.24</v>
      </c>
      <c r="I70" s="80">
        <f t="shared" si="0"/>
        <v>36192.269999999997</v>
      </c>
    </row>
    <row r="71" spans="1:9" x14ac:dyDescent="0.2">
      <c r="A71" s="26">
        <v>41</v>
      </c>
      <c r="B71" s="35" t="s">
        <v>109</v>
      </c>
      <c r="C71" s="9">
        <v>14300</v>
      </c>
      <c r="D71" s="9" t="s">
        <v>117</v>
      </c>
      <c r="E71" s="13">
        <v>0</v>
      </c>
      <c r="F71" s="13">
        <v>0</v>
      </c>
      <c r="G71" s="57">
        <v>6970.6900000000005</v>
      </c>
      <c r="H71" s="74">
        <v>318.31</v>
      </c>
      <c r="I71" s="80">
        <f t="shared" ref="I71:I134" si="1">H71+G71</f>
        <v>7289.0000000000009</v>
      </c>
    </row>
    <row r="72" spans="1:9" x14ac:dyDescent="0.2">
      <c r="A72" s="26">
        <v>42</v>
      </c>
      <c r="B72" s="51" t="s">
        <v>110</v>
      </c>
      <c r="C72" s="9">
        <v>7557</v>
      </c>
      <c r="D72" s="9" t="s">
        <v>120</v>
      </c>
      <c r="E72" s="13">
        <v>0</v>
      </c>
      <c r="F72" s="13">
        <v>2</v>
      </c>
      <c r="G72" s="57">
        <v>27672.3</v>
      </c>
      <c r="H72" s="74">
        <v>637.62</v>
      </c>
      <c r="I72" s="80">
        <f t="shared" si="1"/>
        <v>28309.919999999998</v>
      </c>
    </row>
    <row r="73" spans="1:9" x14ac:dyDescent="0.2">
      <c r="A73" s="26">
        <v>43</v>
      </c>
      <c r="B73" s="51" t="s">
        <v>111</v>
      </c>
      <c r="C73" s="9">
        <v>2416</v>
      </c>
      <c r="D73" s="9" t="s">
        <v>122</v>
      </c>
      <c r="E73" s="13">
        <v>1</v>
      </c>
      <c r="F73" s="13">
        <v>2</v>
      </c>
      <c r="G73" s="57">
        <v>21343</v>
      </c>
      <c r="H73" s="74">
        <v>159.5</v>
      </c>
      <c r="I73" s="80">
        <f t="shared" si="1"/>
        <v>21502.5</v>
      </c>
    </row>
    <row r="74" spans="1:9" x14ac:dyDescent="0.2">
      <c r="A74" s="26">
        <v>44</v>
      </c>
      <c r="B74" s="51" t="s">
        <v>228</v>
      </c>
      <c r="C74" s="9">
        <v>2486</v>
      </c>
      <c r="D74" s="9" t="s">
        <v>122</v>
      </c>
      <c r="E74" s="13">
        <v>0</v>
      </c>
      <c r="F74" s="13">
        <v>1</v>
      </c>
      <c r="G74" s="57">
        <v>7699.58</v>
      </c>
      <c r="H74" s="74">
        <v>127.83</v>
      </c>
      <c r="I74" s="80">
        <f t="shared" si="1"/>
        <v>7827.41</v>
      </c>
    </row>
    <row r="75" spans="1:9" x14ac:dyDescent="0.2">
      <c r="A75" s="26">
        <v>45</v>
      </c>
      <c r="B75" s="51" t="s">
        <v>166</v>
      </c>
      <c r="C75" s="9">
        <v>2546</v>
      </c>
      <c r="D75" s="9" t="s">
        <v>122</v>
      </c>
      <c r="E75" s="13">
        <v>0</v>
      </c>
      <c r="F75" s="13">
        <v>4</v>
      </c>
      <c r="G75" s="57">
        <v>23002.019999999997</v>
      </c>
      <c r="H75" s="74">
        <v>0</v>
      </c>
      <c r="I75" s="80">
        <f t="shared" si="1"/>
        <v>23002.019999999997</v>
      </c>
    </row>
    <row r="76" spans="1:9" x14ac:dyDescent="0.2">
      <c r="A76" s="26">
        <v>46</v>
      </c>
      <c r="B76" s="51" t="s">
        <v>174</v>
      </c>
      <c r="C76" s="9">
        <v>7317</v>
      </c>
      <c r="D76" s="9" t="s">
        <v>119</v>
      </c>
      <c r="E76" s="13">
        <v>0</v>
      </c>
      <c r="F76" s="13">
        <v>2</v>
      </c>
      <c r="G76" s="57">
        <v>5729.74</v>
      </c>
      <c r="H76" s="74">
        <v>0</v>
      </c>
      <c r="I76" s="80">
        <f t="shared" si="1"/>
        <v>5729.74</v>
      </c>
    </row>
    <row r="77" spans="1:9" x14ac:dyDescent="0.2">
      <c r="A77" s="26">
        <v>47</v>
      </c>
      <c r="B77" s="35" t="s">
        <v>112</v>
      </c>
      <c r="C77" s="9">
        <v>373</v>
      </c>
      <c r="D77" s="9" t="s">
        <v>125</v>
      </c>
      <c r="E77" s="13">
        <v>0</v>
      </c>
      <c r="F77" s="13">
        <v>0</v>
      </c>
      <c r="G77" s="57">
        <v>16371.05</v>
      </c>
      <c r="H77" s="74">
        <v>0</v>
      </c>
      <c r="I77" s="80">
        <f t="shared" si="1"/>
        <v>16371.05</v>
      </c>
    </row>
    <row r="78" spans="1:9" x14ac:dyDescent="0.2">
      <c r="A78" s="26">
        <v>48</v>
      </c>
      <c r="B78" s="51" t="s">
        <v>113</v>
      </c>
      <c r="C78" s="9">
        <v>9502</v>
      </c>
      <c r="D78" s="9" t="s">
        <v>117</v>
      </c>
      <c r="E78" s="13">
        <v>0</v>
      </c>
      <c r="F78" s="13">
        <v>3</v>
      </c>
      <c r="G78" s="57">
        <v>37783.449999999997</v>
      </c>
      <c r="H78" s="74">
        <v>0</v>
      </c>
      <c r="I78" s="80">
        <f t="shared" si="1"/>
        <v>37783.449999999997</v>
      </c>
    </row>
    <row r="79" spans="1:9" x14ac:dyDescent="0.2">
      <c r="A79" s="26">
        <v>49</v>
      </c>
      <c r="B79" s="51" t="s">
        <v>194</v>
      </c>
      <c r="C79" s="9">
        <v>5900</v>
      </c>
      <c r="D79" s="9" t="s">
        <v>119</v>
      </c>
      <c r="E79" s="13">
        <v>0</v>
      </c>
      <c r="F79" s="13">
        <v>0</v>
      </c>
      <c r="G79" s="57">
        <v>4955.04</v>
      </c>
      <c r="H79" s="74">
        <v>105.85</v>
      </c>
      <c r="I79" s="80">
        <f t="shared" si="1"/>
        <v>5060.8900000000003</v>
      </c>
    </row>
    <row r="80" spans="1:9" x14ac:dyDescent="0.2">
      <c r="A80" s="26">
        <v>50</v>
      </c>
      <c r="B80" s="51" t="s">
        <v>160</v>
      </c>
      <c r="C80" s="9">
        <v>7381</v>
      </c>
      <c r="D80" s="9" t="s">
        <v>119</v>
      </c>
      <c r="E80" s="13">
        <v>0</v>
      </c>
      <c r="F80" s="13">
        <v>0</v>
      </c>
      <c r="G80" s="57">
        <v>2003.35</v>
      </c>
      <c r="H80" s="74">
        <v>0</v>
      </c>
      <c r="I80" s="80">
        <f t="shared" si="1"/>
        <v>2003.35</v>
      </c>
    </row>
    <row r="81" spans="1:9" x14ac:dyDescent="0.2">
      <c r="A81" s="26">
        <v>51</v>
      </c>
      <c r="B81" s="51" t="s">
        <v>139</v>
      </c>
      <c r="C81" s="9">
        <v>132</v>
      </c>
      <c r="D81" s="9" t="s">
        <v>123</v>
      </c>
      <c r="E81" s="13">
        <v>0</v>
      </c>
      <c r="F81" s="13">
        <v>0</v>
      </c>
      <c r="G81" s="57">
        <v>5698.75</v>
      </c>
      <c r="H81" s="74">
        <v>0</v>
      </c>
      <c r="I81" s="80">
        <f t="shared" si="1"/>
        <v>5698.75</v>
      </c>
    </row>
    <row r="82" spans="1:9" x14ac:dyDescent="0.2">
      <c r="A82" s="26">
        <v>52</v>
      </c>
      <c r="B82" s="51" t="s">
        <v>141</v>
      </c>
      <c r="C82" s="9">
        <v>14381</v>
      </c>
      <c r="D82" s="9" t="s">
        <v>117</v>
      </c>
      <c r="E82" s="13">
        <v>0</v>
      </c>
      <c r="F82" s="13">
        <v>1</v>
      </c>
      <c r="G82" s="57">
        <v>14113.099999999999</v>
      </c>
      <c r="H82" s="74">
        <v>285.27</v>
      </c>
      <c r="I82" s="80">
        <f t="shared" si="1"/>
        <v>14398.369999999999</v>
      </c>
    </row>
    <row r="83" spans="1:9" x14ac:dyDescent="0.2">
      <c r="A83" s="26">
        <v>53</v>
      </c>
      <c r="B83" s="35" t="s">
        <v>142</v>
      </c>
      <c r="C83" s="9">
        <v>9721</v>
      </c>
      <c r="D83" s="9" t="s">
        <v>117</v>
      </c>
      <c r="E83" s="13">
        <v>0</v>
      </c>
      <c r="F83" s="13">
        <v>4</v>
      </c>
      <c r="G83" s="57">
        <v>18419.16</v>
      </c>
      <c r="H83" s="74">
        <v>295.96999999999997</v>
      </c>
      <c r="I83" s="80">
        <f t="shared" si="1"/>
        <v>18715.13</v>
      </c>
    </row>
    <row r="84" spans="1:9" s="16" customFormat="1" x14ac:dyDescent="0.2">
      <c r="A84" s="18"/>
      <c r="B84" s="53" t="s">
        <v>114</v>
      </c>
      <c r="C84" s="19"/>
      <c r="D84" s="19"/>
      <c r="E84" s="20">
        <v>15</v>
      </c>
      <c r="F84" s="20">
        <v>114</v>
      </c>
      <c r="G84" s="58">
        <v>1257201.2699999998</v>
      </c>
      <c r="H84" s="75">
        <v>26058.11</v>
      </c>
      <c r="I84" s="82">
        <f t="shared" si="1"/>
        <v>1283259.3799999999</v>
      </c>
    </row>
    <row r="85" spans="1:9" x14ac:dyDescent="0.2">
      <c r="A85" s="7"/>
      <c r="B85" s="55" t="s">
        <v>17</v>
      </c>
      <c r="C85" s="8"/>
      <c r="D85" s="8"/>
      <c r="E85" s="17"/>
      <c r="F85" s="17"/>
      <c r="G85" s="56"/>
      <c r="H85" s="76"/>
      <c r="I85" s="76"/>
    </row>
    <row r="86" spans="1:9" x14ac:dyDescent="0.2">
      <c r="A86" s="45">
        <v>1</v>
      </c>
      <c r="B86" s="35" t="s">
        <v>204</v>
      </c>
      <c r="C86" s="9">
        <v>27231</v>
      </c>
      <c r="D86" s="9" t="s">
        <v>116</v>
      </c>
      <c r="E86" s="13">
        <v>0</v>
      </c>
      <c r="F86" s="13">
        <v>0</v>
      </c>
      <c r="G86" s="57">
        <v>5273.5</v>
      </c>
      <c r="H86" s="74">
        <v>882.34</v>
      </c>
      <c r="I86" s="80">
        <f t="shared" si="1"/>
        <v>6155.84</v>
      </c>
    </row>
    <row r="87" spans="1:9" x14ac:dyDescent="0.2">
      <c r="A87" s="45">
        <v>2</v>
      </c>
      <c r="B87" s="35" t="s">
        <v>205</v>
      </c>
      <c r="C87" s="9">
        <v>55152</v>
      </c>
      <c r="D87" s="9" t="s">
        <v>125</v>
      </c>
      <c r="E87" s="13">
        <v>0</v>
      </c>
      <c r="F87" s="13">
        <v>0</v>
      </c>
      <c r="G87" s="57">
        <v>4148.99</v>
      </c>
      <c r="H87" s="74">
        <v>0</v>
      </c>
      <c r="I87" s="80">
        <f t="shared" si="1"/>
        <v>4148.99</v>
      </c>
    </row>
    <row r="88" spans="1:9" x14ac:dyDescent="0.2">
      <c r="A88" s="45">
        <v>3</v>
      </c>
      <c r="B88" s="35" t="s">
        <v>232</v>
      </c>
      <c r="C88" s="9">
        <v>31297</v>
      </c>
      <c r="D88" s="9" t="s">
        <v>122</v>
      </c>
      <c r="E88" s="13">
        <v>0</v>
      </c>
      <c r="F88" s="13">
        <v>1</v>
      </c>
      <c r="G88" s="57">
        <v>2659.05</v>
      </c>
      <c r="H88" s="74">
        <v>0</v>
      </c>
      <c r="I88" s="80">
        <f t="shared" si="1"/>
        <v>2659.05</v>
      </c>
    </row>
    <row r="89" spans="1:9" x14ac:dyDescent="0.2">
      <c r="A89" s="45">
        <v>4</v>
      </c>
      <c r="B89" s="35" t="s">
        <v>175</v>
      </c>
      <c r="C89" s="9">
        <v>29138</v>
      </c>
      <c r="D89" s="9" t="s">
        <v>121</v>
      </c>
      <c r="E89" s="13">
        <v>0</v>
      </c>
      <c r="F89" s="13">
        <v>0</v>
      </c>
      <c r="G89" s="57">
        <v>2332.85</v>
      </c>
      <c r="H89" s="74">
        <v>895.29</v>
      </c>
      <c r="I89" s="80">
        <f t="shared" si="1"/>
        <v>3228.14</v>
      </c>
    </row>
    <row r="90" spans="1:9" x14ac:dyDescent="0.2">
      <c r="A90" s="45">
        <v>5</v>
      </c>
      <c r="B90" s="35" t="s">
        <v>206</v>
      </c>
      <c r="C90" s="9">
        <v>27024</v>
      </c>
      <c r="D90" s="9" t="s">
        <v>116</v>
      </c>
      <c r="E90" s="13">
        <v>0</v>
      </c>
      <c r="F90" s="13">
        <v>0</v>
      </c>
      <c r="G90" s="57">
        <v>5658.95</v>
      </c>
      <c r="H90" s="74">
        <v>0</v>
      </c>
      <c r="I90" s="80">
        <f t="shared" si="1"/>
        <v>5658.95</v>
      </c>
    </row>
    <row r="91" spans="1:9" x14ac:dyDescent="0.2">
      <c r="A91" s="45">
        <v>6</v>
      </c>
      <c r="B91" s="35" t="s">
        <v>225</v>
      </c>
      <c r="C91" s="9">
        <v>31222</v>
      </c>
      <c r="D91" s="9" t="s">
        <v>122</v>
      </c>
      <c r="E91" s="13">
        <v>0</v>
      </c>
      <c r="F91" s="13">
        <v>0</v>
      </c>
      <c r="G91" s="57">
        <v>4768.25</v>
      </c>
      <c r="H91" s="74">
        <v>0</v>
      </c>
      <c r="I91" s="80">
        <f t="shared" si="1"/>
        <v>4768.25</v>
      </c>
    </row>
    <row r="92" spans="1:9" x14ac:dyDescent="0.2">
      <c r="A92" s="45">
        <v>7</v>
      </c>
      <c r="B92" s="35" t="s">
        <v>207</v>
      </c>
      <c r="C92" s="29">
        <v>24047</v>
      </c>
      <c r="D92" s="9" t="s">
        <v>119</v>
      </c>
      <c r="E92" s="13">
        <v>0</v>
      </c>
      <c r="F92" s="13">
        <v>0</v>
      </c>
      <c r="G92" s="57">
        <v>4296.99</v>
      </c>
      <c r="H92" s="74">
        <v>0</v>
      </c>
      <c r="I92" s="80">
        <f t="shared" si="1"/>
        <v>4296.99</v>
      </c>
    </row>
    <row r="93" spans="1:9" x14ac:dyDescent="0.2">
      <c r="A93" s="45">
        <v>8</v>
      </c>
      <c r="B93" s="35" t="s">
        <v>208</v>
      </c>
      <c r="C93" s="9">
        <v>31233</v>
      </c>
      <c r="D93" s="9" t="s">
        <v>122</v>
      </c>
      <c r="E93" s="13">
        <v>0</v>
      </c>
      <c r="F93" s="13">
        <v>0</v>
      </c>
      <c r="G93" s="57">
        <v>3561.8500000000004</v>
      </c>
      <c r="H93" s="74">
        <v>0</v>
      </c>
      <c r="I93" s="80">
        <f t="shared" si="1"/>
        <v>3561.8500000000004</v>
      </c>
    </row>
    <row r="94" spans="1:9" x14ac:dyDescent="0.2">
      <c r="A94" s="45">
        <v>9</v>
      </c>
      <c r="B94" s="35" t="s">
        <v>172</v>
      </c>
      <c r="C94" s="9">
        <v>12919</v>
      </c>
      <c r="D94" s="9" t="s">
        <v>119</v>
      </c>
      <c r="E94" s="13">
        <v>0</v>
      </c>
      <c r="F94" s="13">
        <v>1</v>
      </c>
      <c r="G94" s="57">
        <v>6622.52</v>
      </c>
      <c r="H94" s="74">
        <v>0</v>
      </c>
      <c r="I94" s="80">
        <f t="shared" si="1"/>
        <v>6622.52</v>
      </c>
    </row>
    <row r="95" spans="1:9" x14ac:dyDescent="0.2">
      <c r="A95" s="45">
        <v>10</v>
      </c>
      <c r="B95" s="35" t="s">
        <v>185</v>
      </c>
      <c r="C95" s="9">
        <v>25213</v>
      </c>
      <c r="D95" s="9" t="s">
        <v>118</v>
      </c>
      <c r="E95" s="13">
        <v>0</v>
      </c>
      <c r="F95" s="13">
        <v>0</v>
      </c>
      <c r="G95" s="57">
        <v>3495.3599999999997</v>
      </c>
      <c r="H95" s="74">
        <v>0</v>
      </c>
      <c r="I95" s="80">
        <f t="shared" si="1"/>
        <v>3495.3599999999997</v>
      </c>
    </row>
    <row r="96" spans="1:9" x14ac:dyDescent="0.2">
      <c r="A96" s="45">
        <v>11</v>
      </c>
      <c r="B96" s="35" t="s">
        <v>179</v>
      </c>
      <c r="C96" s="9">
        <v>25049</v>
      </c>
      <c r="D96" s="9" t="s">
        <v>118</v>
      </c>
      <c r="E96" s="13">
        <v>0</v>
      </c>
      <c r="F96" s="13">
        <v>0</v>
      </c>
      <c r="G96" s="57">
        <v>168.82</v>
      </c>
      <c r="H96" s="74">
        <v>0</v>
      </c>
      <c r="I96" s="80">
        <f t="shared" si="1"/>
        <v>168.82</v>
      </c>
    </row>
    <row r="97" spans="1:9" x14ac:dyDescent="0.2">
      <c r="A97" s="45">
        <v>12</v>
      </c>
      <c r="B97" s="35" t="s">
        <v>162</v>
      </c>
      <c r="C97" s="9">
        <v>27143</v>
      </c>
      <c r="D97" s="9" t="s">
        <v>116</v>
      </c>
      <c r="E97" s="13">
        <v>0</v>
      </c>
      <c r="F97" s="13">
        <v>0</v>
      </c>
      <c r="G97" s="57">
        <v>16344.36</v>
      </c>
      <c r="H97" s="74">
        <v>546</v>
      </c>
      <c r="I97" s="80">
        <f t="shared" si="1"/>
        <v>16890.36</v>
      </c>
    </row>
    <row r="98" spans="1:9" x14ac:dyDescent="0.2">
      <c r="A98" s="45">
        <v>13</v>
      </c>
      <c r="B98" s="51" t="s">
        <v>18</v>
      </c>
      <c r="C98" s="9">
        <v>31195</v>
      </c>
      <c r="D98" s="9" t="s">
        <v>122</v>
      </c>
      <c r="E98" s="13">
        <v>0</v>
      </c>
      <c r="F98" s="13">
        <v>0</v>
      </c>
      <c r="G98" s="57">
        <v>5662.46</v>
      </c>
      <c r="H98" s="74">
        <v>0</v>
      </c>
      <c r="I98" s="80">
        <f t="shared" si="1"/>
        <v>5662.46</v>
      </c>
    </row>
    <row r="99" spans="1:9" x14ac:dyDescent="0.2">
      <c r="A99" s="45">
        <v>14</v>
      </c>
      <c r="B99" s="51" t="s">
        <v>152</v>
      </c>
      <c r="C99" s="9">
        <v>27282</v>
      </c>
      <c r="D99" s="9" t="s">
        <v>116</v>
      </c>
      <c r="E99" s="13">
        <v>0</v>
      </c>
      <c r="F99" s="13">
        <v>0</v>
      </c>
      <c r="G99" s="57">
        <v>11719.51</v>
      </c>
      <c r="H99" s="74">
        <v>78.099999999999994</v>
      </c>
      <c r="I99" s="80">
        <f t="shared" si="1"/>
        <v>11797.61</v>
      </c>
    </row>
    <row r="100" spans="1:9" x14ac:dyDescent="0.2">
      <c r="A100" s="45">
        <v>15</v>
      </c>
      <c r="B100" s="51" t="s">
        <v>173</v>
      </c>
      <c r="C100" s="9">
        <v>25047</v>
      </c>
      <c r="D100" s="9" t="s">
        <v>118</v>
      </c>
      <c r="E100" s="13">
        <v>0</v>
      </c>
      <c r="F100" s="13">
        <v>1</v>
      </c>
      <c r="G100" s="57">
        <v>3984.8900000000003</v>
      </c>
      <c r="H100" s="74">
        <v>0</v>
      </c>
      <c r="I100" s="80">
        <f t="shared" si="1"/>
        <v>3984.8900000000003</v>
      </c>
    </row>
    <row r="101" spans="1:9" x14ac:dyDescent="0.2">
      <c r="A101" s="45">
        <v>16</v>
      </c>
      <c r="B101" s="51" t="s">
        <v>195</v>
      </c>
      <c r="C101" s="9">
        <v>31106</v>
      </c>
      <c r="D101" s="9" t="s">
        <v>122</v>
      </c>
      <c r="E101" s="13">
        <v>0</v>
      </c>
      <c r="F101" s="13">
        <v>0</v>
      </c>
      <c r="G101" s="57">
        <v>2452.1799999999998</v>
      </c>
      <c r="H101" s="74">
        <v>0</v>
      </c>
      <c r="I101" s="80">
        <f t="shared" si="1"/>
        <v>2452.1799999999998</v>
      </c>
    </row>
    <row r="102" spans="1:9" x14ac:dyDescent="0.2">
      <c r="A102" s="45">
        <v>17</v>
      </c>
      <c r="B102" s="51" t="s">
        <v>233</v>
      </c>
      <c r="C102" s="9">
        <v>17225</v>
      </c>
      <c r="D102" s="9" t="s">
        <v>124</v>
      </c>
      <c r="E102" s="13">
        <v>0</v>
      </c>
      <c r="F102" s="13">
        <v>1</v>
      </c>
      <c r="G102" s="57">
        <v>1846.8600000000001</v>
      </c>
      <c r="H102" s="74">
        <v>57.43</v>
      </c>
      <c r="I102" s="80">
        <f t="shared" si="1"/>
        <v>1904.2900000000002</v>
      </c>
    </row>
    <row r="103" spans="1:9" x14ac:dyDescent="0.2">
      <c r="A103" s="45">
        <v>18</v>
      </c>
      <c r="B103" s="51" t="s">
        <v>236</v>
      </c>
      <c r="C103" s="9">
        <v>55110</v>
      </c>
      <c r="D103" s="9" t="s">
        <v>119</v>
      </c>
      <c r="E103" s="13">
        <v>0</v>
      </c>
      <c r="F103" s="13">
        <v>0</v>
      </c>
      <c r="G103" s="57">
        <v>5580.54</v>
      </c>
      <c r="H103" s="74">
        <v>224.82</v>
      </c>
      <c r="I103" s="80">
        <f t="shared" si="1"/>
        <v>5805.36</v>
      </c>
    </row>
    <row r="104" spans="1:9" x14ac:dyDescent="0.2">
      <c r="A104" s="45">
        <v>19</v>
      </c>
      <c r="B104" s="51" t="s">
        <v>19</v>
      </c>
      <c r="C104" s="9">
        <v>25268</v>
      </c>
      <c r="D104" s="9" t="s">
        <v>118</v>
      </c>
      <c r="E104" s="13">
        <v>0</v>
      </c>
      <c r="F104" s="13">
        <v>2</v>
      </c>
      <c r="G104" s="57">
        <v>15849.259999999998</v>
      </c>
      <c r="H104" s="74">
        <v>270.48</v>
      </c>
      <c r="I104" s="80">
        <f t="shared" si="1"/>
        <v>16119.739999999998</v>
      </c>
    </row>
    <row r="105" spans="1:9" x14ac:dyDescent="0.2">
      <c r="A105" s="45">
        <v>20</v>
      </c>
      <c r="B105" s="51" t="s">
        <v>229</v>
      </c>
      <c r="C105" s="9">
        <v>24818</v>
      </c>
      <c r="D105" s="9" t="s">
        <v>119</v>
      </c>
      <c r="E105" s="13">
        <v>0</v>
      </c>
      <c r="F105" s="13">
        <v>1</v>
      </c>
      <c r="G105" s="57">
        <v>4338.6000000000004</v>
      </c>
      <c r="H105" s="74">
        <v>136.80000000000001</v>
      </c>
      <c r="I105" s="80">
        <f t="shared" si="1"/>
        <v>4475.4000000000005</v>
      </c>
    </row>
    <row r="106" spans="1:9" x14ac:dyDescent="0.2">
      <c r="A106" s="45">
        <v>21</v>
      </c>
      <c r="B106" s="51" t="s">
        <v>223</v>
      </c>
      <c r="C106" s="9">
        <v>27215</v>
      </c>
      <c r="D106" s="9" t="s">
        <v>116</v>
      </c>
      <c r="E106" s="13">
        <v>0</v>
      </c>
      <c r="F106" s="13">
        <v>0</v>
      </c>
      <c r="G106" s="57">
        <v>5465.63</v>
      </c>
      <c r="H106" s="74">
        <v>0</v>
      </c>
      <c r="I106" s="80">
        <f t="shared" si="1"/>
        <v>5465.63</v>
      </c>
    </row>
    <row r="107" spans="1:9" x14ac:dyDescent="0.2">
      <c r="A107" s="45">
        <v>22</v>
      </c>
      <c r="B107" s="51" t="s">
        <v>209</v>
      </c>
      <c r="C107" s="9">
        <v>24114</v>
      </c>
      <c r="D107" s="9" t="s">
        <v>119</v>
      </c>
      <c r="E107" s="13">
        <v>2</v>
      </c>
      <c r="F107" s="13">
        <v>0</v>
      </c>
      <c r="G107" s="57">
        <v>25954.46</v>
      </c>
      <c r="H107" s="74">
        <v>853.34999999999991</v>
      </c>
      <c r="I107" s="80">
        <f t="shared" si="1"/>
        <v>26807.809999999998</v>
      </c>
    </row>
    <row r="108" spans="1:9" x14ac:dyDescent="0.2">
      <c r="A108" s="45">
        <v>23</v>
      </c>
      <c r="B108" s="51" t="s">
        <v>154</v>
      </c>
      <c r="C108" s="9">
        <v>24405</v>
      </c>
      <c r="D108" s="9" t="s">
        <v>119</v>
      </c>
      <c r="E108" s="13">
        <v>0</v>
      </c>
      <c r="F108" s="13">
        <v>0</v>
      </c>
      <c r="G108" s="57">
        <v>4613.0300000000007</v>
      </c>
      <c r="H108" s="74">
        <v>0</v>
      </c>
      <c r="I108" s="80">
        <f t="shared" si="1"/>
        <v>4613.0300000000007</v>
      </c>
    </row>
    <row r="109" spans="1:9" x14ac:dyDescent="0.2">
      <c r="A109" s="45">
        <v>24</v>
      </c>
      <c r="B109" s="51" t="s">
        <v>180</v>
      </c>
      <c r="C109" s="28">
        <v>24595</v>
      </c>
      <c r="D109" s="9" t="s">
        <v>119</v>
      </c>
      <c r="E109" s="13">
        <v>0</v>
      </c>
      <c r="F109" s="13">
        <v>2</v>
      </c>
      <c r="G109" s="57">
        <v>6006.4400000000005</v>
      </c>
      <c r="H109" s="74">
        <v>0</v>
      </c>
      <c r="I109" s="80">
        <f t="shared" si="1"/>
        <v>6006.4400000000005</v>
      </c>
    </row>
    <row r="110" spans="1:9" x14ac:dyDescent="0.2">
      <c r="A110" s="45">
        <v>25</v>
      </c>
      <c r="B110" s="51" t="s">
        <v>196</v>
      </c>
      <c r="C110" s="28">
        <v>31082</v>
      </c>
      <c r="D110" s="9" t="s">
        <v>122</v>
      </c>
      <c r="E110" s="13">
        <v>0</v>
      </c>
      <c r="F110" s="13">
        <v>0</v>
      </c>
      <c r="G110" s="57">
        <v>8955.5300000000007</v>
      </c>
      <c r="H110" s="74">
        <v>0</v>
      </c>
      <c r="I110" s="80">
        <f t="shared" si="1"/>
        <v>8955.5300000000007</v>
      </c>
    </row>
    <row r="111" spans="1:9" x14ac:dyDescent="0.2">
      <c r="A111" s="45">
        <v>26</v>
      </c>
      <c r="B111" s="51" t="s">
        <v>210</v>
      </c>
      <c r="C111" s="28">
        <v>24431</v>
      </c>
      <c r="D111" s="9" t="s">
        <v>119</v>
      </c>
      <c r="E111" s="13">
        <v>0</v>
      </c>
      <c r="F111" s="13">
        <v>0</v>
      </c>
      <c r="G111" s="57">
        <v>2958.5099999999998</v>
      </c>
      <c r="H111" s="74">
        <v>0</v>
      </c>
      <c r="I111" s="80">
        <f t="shared" si="1"/>
        <v>2958.5099999999998</v>
      </c>
    </row>
    <row r="112" spans="1:9" x14ac:dyDescent="0.2">
      <c r="A112" s="45">
        <v>27</v>
      </c>
      <c r="B112" s="51" t="s">
        <v>197</v>
      </c>
      <c r="C112" s="28">
        <v>19489</v>
      </c>
      <c r="D112" s="9" t="s">
        <v>122</v>
      </c>
      <c r="E112" s="13">
        <v>0</v>
      </c>
      <c r="F112" s="13">
        <v>0</v>
      </c>
      <c r="G112" s="57">
        <v>2688.9300000000003</v>
      </c>
      <c r="H112" s="74">
        <v>0</v>
      </c>
      <c r="I112" s="80">
        <f t="shared" si="1"/>
        <v>2688.9300000000003</v>
      </c>
    </row>
    <row r="113" spans="1:9" x14ac:dyDescent="0.2">
      <c r="A113" s="45">
        <v>28</v>
      </c>
      <c r="B113" s="35" t="s">
        <v>143</v>
      </c>
      <c r="C113" s="9">
        <v>17077</v>
      </c>
      <c r="D113" s="9" t="s">
        <v>124</v>
      </c>
      <c r="E113" s="13">
        <v>0</v>
      </c>
      <c r="F113" s="13">
        <v>0</v>
      </c>
      <c r="G113" s="57">
        <v>3846.27</v>
      </c>
      <c r="H113" s="74">
        <v>0</v>
      </c>
      <c r="I113" s="80">
        <f t="shared" si="1"/>
        <v>3846.27</v>
      </c>
    </row>
    <row r="114" spans="1:9" x14ac:dyDescent="0.2">
      <c r="A114" s="45">
        <v>29</v>
      </c>
      <c r="B114" s="35" t="s">
        <v>201</v>
      </c>
      <c r="C114" s="9">
        <v>31221</v>
      </c>
      <c r="D114" s="9" t="s">
        <v>122</v>
      </c>
      <c r="E114" s="13">
        <v>0</v>
      </c>
      <c r="F114" s="13">
        <v>1</v>
      </c>
      <c r="G114" s="57">
        <v>5348.35</v>
      </c>
      <c r="H114" s="74">
        <v>112.072</v>
      </c>
      <c r="I114" s="80">
        <f t="shared" si="1"/>
        <v>5460.4220000000005</v>
      </c>
    </row>
    <row r="115" spans="1:9" x14ac:dyDescent="0.2">
      <c r="A115" s="45">
        <v>30</v>
      </c>
      <c r="B115" s="35" t="s">
        <v>211</v>
      </c>
      <c r="C115" s="9">
        <v>24901</v>
      </c>
      <c r="D115" s="9" t="s">
        <v>119</v>
      </c>
      <c r="E115" s="13">
        <v>0</v>
      </c>
      <c r="F115" s="13">
        <v>0</v>
      </c>
      <c r="G115" s="57">
        <v>4346.12</v>
      </c>
      <c r="H115" s="74">
        <v>0</v>
      </c>
      <c r="I115" s="80">
        <f t="shared" si="1"/>
        <v>4346.12</v>
      </c>
    </row>
    <row r="116" spans="1:9" x14ac:dyDescent="0.2">
      <c r="A116" s="45">
        <v>31</v>
      </c>
      <c r="B116" s="35" t="s">
        <v>190</v>
      </c>
      <c r="C116" s="28">
        <v>20438</v>
      </c>
      <c r="D116" s="9" t="s">
        <v>120</v>
      </c>
      <c r="E116" s="13">
        <v>0</v>
      </c>
      <c r="F116" s="13">
        <v>0</v>
      </c>
      <c r="G116" s="57">
        <v>1824.1</v>
      </c>
      <c r="H116" s="74">
        <v>0</v>
      </c>
      <c r="I116" s="80">
        <f t="shared" si="1"/>
        <v>1824.1</v>
      </c>
    </row>
    <row r="117" spans="1:9" x14ac:dyDescent="0.2">
      <c r="A117" s="45">
        <v>32</v>
      </c>
      <c r="B117" s="35" t="s">
        <v>212</v>
      </c>
      <c r="C117" s="28">
        <v>25327</v>
      </c>
      <c r="D117" s="28" t="s">
        <v>118</v>
      </c>
      <c r="E117" s="13">
        <v>0</v>
      </c>
      <c r="F117" s="13">
        <v>0</v>
      </c>
      <c r="G117" s="57">
        <v>3529.5299999999997</v>
      </c>
      <c r="H117" s="74">
        <v>0</v>
      </c>
      <c r="I117" s="80">
        <f t="shared" si="1"/>
        <v>3529.5299999999997</v>
      </c>
    </row>
    <row r="118" spans="1:9" x14ac:dyDescent="0.2">
      <c r="A118" s="45">
        <v>33</v>
      </c>
      <c r="B118" s="35" t="s">
        <v>191</v>
      </c>
      <c r="C118" s="9">
        <v>20599</v>
      </c>
      <c r="D118" s="9" t="s">
        <v>120</v>
      </c>
      <c r="E118" s="13">
        <v>0</v>
      </c>
      <c r="F118" s="13">
        <v>0</v>
      </c>
      <c r="G118" s="57">
        <v>2112.73</v>
      </c>
      <c r="H118" s="74">
        <v>0</v>
      </c>
      <c r="I118" s="80">
        <f t="shared" si="1"/>
        <v>2112.73</v>
      </c>
    </row>
    <row r="119" spans="1:9" x14ac:dyDescent="0.2">
      <c r="A119" s="45">
        <v>34</v>
      </c>
      <c r="B119" s="35" t="s">
        <v>188</v>
      </c>
      <c r="C119" s="9">
        <v>24353</v>
      </c>
      <c r="D119" s="12" t="s">
        <v>119</v>
      </c>
      <c r="E119" s="13">
        <v>0</v>
      </c>
      <c r="F119" s="13">
        <v>0</v>
      </c>
      <c r="G119" s="57">
        <v>4936.42</v>
      </c>
      <c r="H119" s="74">
        <v>0</v>
      </c>
      <c r="I119" s="80">
        <f t="shared" si="1"/>
        <v>4936.42</v>
      </c>
    </row>
    <row r="120" spans="1:9" s="16" customFormat="1" x14ac:dyDescent="0.2">
      <c r="A120" s="21"/>
      <c r="B120" s="53" t="s">
        <v>51</v>
      </c>
      <c r="C120" s="19"/>
      <c r="D120" s="19"/>
      <c r="E120" s="20">
        <v>2</v>
      </c>
      <c r="F120" s="20">
        <v>10</v>
      </c>
      <c r="G120" s="58">
        <v>193351.83999999997</v>
      </c>
      <c r="H120" s="75">
        <v>4056.6819999999998</v>
      </c>
      <c r="I120" s="82">
        <f t="shared" si="1"/>
        <v>197408.52199999997</v>
      </c>
    </row>
    <row r="121" spans="1:9" x14ac:dyDescent="0.2">
      <c r="A121" s="7"/>
      <c r="B121" s="55" t="s">
        <v>67</v>
      </c>
      <c r="C121" s="8"/>
      <c r="D121" s="8"/>
      <c r="E121" s="17"/>
      <c r="F121" s="17"/>
      <c r="G121" s="56"/>
      <c r="H121" s="76"/>
      <c r="I121" s="76"/>
    </row>
    <row r="122" spans="1:9" x14ac:dyDescent="0.2">
      <c r="A122" s="45">
        <v>1</v>
      </c>
      <c r="B122" s="51" t="s">
        <v>131</v>
      </c>
      <c r="C122" s="9">
        <v>27251</v>
      </c>
      <c r="D122" s="9" t="s">
        <v>119</v>
      </c>
      <c r="E122" s="11">
        <v>0</v>
      </c>
      <c r="F122" s="11">
        <v>1</v>
      </c>
      <c r="G122" s="52">
        <v>8723.23</v>
      </c>
      <c r="H122" s="74">
        <v>0</v>
      </c>
      <c r="I122" s="80">
        <f t="shared" si="1"/>
        <v>8723.23</v>
      </c>
    </row>
    <row r="123" spans="1:9" x14ac:dyDescent="0.2">
      <c r="A123" s="45">
        <v>2</v>
      </c>
      <c r="B123" s="51" t="s">
        <v>186</v>
      </c>
      <c r="C123" s="9">
        <v>2925</v>
      </c>
      <c r="D123" s="9" t="s">
        <v>125</v>
      </c>
      <c r="E123" s="11">
        <v>0</v>
      </c>
      <c r="F123" s="11">
        <v>1</v>
      </c>
      <c r="G123" s="52">
        <v>3174.31</v>
      </c>
      <c r="H123" s="74">
        <v>0</v>
      </c>
      <c r="I123" s="80">
        <f t="shared" si="1"/>
        <v>3174.31</v>
      </c>
    </row>
    <row r="124" spans="1:9" x14ac:dyDescent="0.2">
      <c r="A124" s="45">
        <v>3</v>
      </c>
      <c r="B124" s="51" t="s">
        <v>187</v>
      </c>
      <c r="C124" s="9">
        <v>10931</v>
      </c>
      <c r="D124" s="9" t="s">
        <v>119</v>
      </c>
      <c r="E124" s="11"/>
      <c r="F124" s="11">
        <v>2</v>
      </c>
      <c r="G124" s="52">
        <v>13628.07</v>
      </c>
      <c r="H124" s="74">
        <v>161.10999999999999</v>
      </c>
      <c r="I124" s="80">
        <f t="shared" si="1"/>
        <v>13789.18</v>
      </c>
    </row>
    <row r="125" spans="1:9" x14ac:dyDescent="0.2">
      <c r="A125" s="45">
        <v>4</v>
      </c>
      <c r="B125" s="35" t="s">
        <v>78</v>
      </c>
      <c r="C125" s="9">
        <v>2906</v>
      </c>
      <c r="D125" s="9" t="s">
        <v>122</v>
      </c>
      <c r="E125" s="11">
        <v>0</v>
      </c>
      <c r="F125" s="11">
        <v>2</v>
      </c>
      <c r="G125" s="52">
        <v>36574.839999999997</v>
      </c>
      <c r="H125" s="74">
        <v>0</v>
      </c>
      <c r="I125" s="80">
        <f t="shared" si="1"/>
        <v>36574.839999999997</v>
      </c>
    </row>
    <row r="126" spans="1:9" x14ac:dyDescent="0.2">
      <c r="A126" s="45">
        <v>5</v>
      </c>
      <c r="B126" s="35" t="s">
        <v>58</v>
      </c>
      <c r="C126" s="9">
        <v>2910</v>
      </c>
      <c r="D126" s="9" t="s">
        <v>122</v>
      </c>
      <c r="E126" s="11">
        <v>0</v>
      </c>
      <c r="F126" s="11">
        <v>0</v>
      </c>
      <c r="G126" s="52">
        <v>27576.539999999997</v>
      </c>
      <c r="H126" s="74">
        <v>0</v>
      </c>
      <c r="I126" s="80">
        <f t="shared" si="1"/>
        <v>27576.539999999997</v>
      </c>
    </row>
    <row r="127" spans="1:9" x14ac:dyDescent="0.2">
      <c r="A127" s="45">
        <v>6</v>
      </c>
      <c r="B127" s="35" t="s">
        <v>157</v>
      </c>
      <c r="C127" s="9">
        <v>2889</v>
      </c>
      <c r="D127" s="9" t="s">
        <v>122</v>
      </c>
      <c r="E127" s="11">
        <v>0</v>
      </c>
      <c r="F127" s="11">
        <v>5</v>
      </c>
      <c r="G127" s="52">
        <v>18104.11</v>
      </c>
      <c r="H127" s="74">
        <v>1415.2</v>
      </c>
      <c r="I127" s="80">
        <f t="shared" si="1"/>
        <v>19519.310000000001</v>
      </c>
    </row>
    <row r="128" spans="1:9" s="16" customFormat="1" x14ac:dyDescent="0.2">
      <c r="A128" s="18"/>
      <c r="B128" s="53" t="s">
        <v>56</v>
      </c>
      <c r="C128" s="19"/>
      <c r="D128" s="19"/>
      <c r="E128" s="20">
        <v>0</v>
      </c>
      <c r="F128" s="20">
        <v>11</v>
      </c>
      <c r="G128" s="58">
        <v>107781.09999999999</v>
      </c>
      <c r="H128" s="75">
        <v>1576.31</v>
      </c>
      <c r="I128" s="82">
        <f t="shared" si="1"/>
        <v>109357.40999999999</v>
      </c>
    </row>
    <row r="129" spans="1:9" x14ac:dyDescent="0.2">
      <c r="A129" s="7"/>
      <c r="B129" s="55" t="s">
        <v>137</v>
      </c>
      <c r="C129" s="8"/>
      <c r="D129" s="8"/>
      <c r="E129" s="17"/>
      <c r="F129" s="17"/>
      <c r="G129" s="56"/>
      <c r="H129" s="76"/>
      <c r="I129" s="76"/>
    </row>
    <row r="130" spans="1:9" x14ac:dyDescent="0.2">
      <c r="A130" s="45">
        <v>1</v>
      </c>
      <c r="B130" s="51" t="s">
        <v>132</v>
      </c>
      <c r="C130" s="9">
        <v>50505</v>
      </c>
      <c r="D130" s="10" t="s">
        <v>119</v>
      </c>
      <c r="E130" s="11">
        <v>0</v>
      </c>
      <c r="F130" s="11">
        <v>3</v>
      </c>
      <c r="G130" s="52">
        <v>135752.28</v>
      </c>
      <c r="H130" s="74">
        <v>0</v>
      </c>
      <c r="I130" s="80">
        <f t="shared" si="1"/>
        <v>135752.28</v>
      </c>
    </row>
    <row r="131" spans="1:9" x14ac:dyDescent="0.2">
      <c r="A131" s="26">
        <v>2</v>
      </c>
      <c r="B131" s="51" t="s">
        <v>133</v>
      </c>
      <c r="C131" s="9">
        <v>50506</v>
      </c>
      <c r="D131" s="9" t="s">
        <v>120</v>
      </c>
      <c r="E131" s="13">
        <v>0</v>
      </c>
      <c r="F131" s="13">
        <v>3</v>
      </c>
      <c r="G131" s="57">
        <v>133775.07999999999</v>
      </c>
      <c r="H131" s="74">
        <v>4981.6899999999996</v>
      </c>
      <c r="I131" s="80">
        <f t="shared" si="1"/>
        <v>138756.76999999999</v>
      </c>
    </row>
    <row r="132" spans="1:9" s="16" customFormat="1" x14ac:dyDescent="0.2">
      <c r="A132" s="18"/>
      <c r="B132" s="53" t="s">
        <v>52</v>
      </c>
      <c r="C132" s="22"/>
      <c r="D132" s="22"/>
      <c r="E132" s="24">
        <v>0</v>
      </c>
      <c r="F132" s="24">
        <v>6</v>
      </c>
      <c r="G132" s="59">
        <v>269527.36</v>
      </c>
      <c r="H132" s="75">
        <v>4981.6899999999996</v>
      </c>
      <c r="I132" s="82">
        <f t="shared" si="1"/>
        <v>274509.05</v>
      </c>
    </row>
    <row r="133" spans="1:9" x14ac:dyDescent="0.2">
      <c r="A133" s="7"/>
      <c r="B133" s="55" t="s">
        <v>69</v>
      </c>
      <c r="C133" s="25"/>
      <c r="D133" s="25"/>
      <c r="E133" s="17"/>
      <c r="F133" s="17"/>
      <c r="G133" s="56"/>
      <c r="H133" s="76"/>
      <c r="I133" s="76"/>
    </row>
    <row r="134" spans="1:9" x14ac:dyDescent="0.2">
      <c r="A134" s="26">
        <v>1</v>
      </c>
      <c r="B134" s="51" t="s">
        <v>169</v>
      </c>
      <c r="C134" s="9">
        <v>25286</v>
      </c>
      <c r="D134" s="9" t="s">
        <v>118</v>
      </c>
      <c r="E134" s="13">
        <v>0</v>
      </c>
      <c r="F134" s="13">
        <v>0</v>
      </c>
      <c r="G134" s="57">
        <v>11640.9</v>
      </c>
      <c r="H134" s="74">
        <v>145.41999999999999</v>
      </c>
      <c r="I134" s="80">
        <f t="shared" si="1"/>
        <v>11786.32</v>
      </c>
    </row>
    <row r="135" spans="1:9" x14ac:dyDescent="0.2">
      <c r="A135" s="26">
        <v>2</v>
      </c>
      <c r="B135" s="51" t="s">
        <v>226</v>
      </c>
      <c r="C135" s="9">
        <v>14392</v>
      </c>
      <c r="D135" s="9" t="s">
        <v>117</v>
      </c>
      <c r="E135" s="13">
        <v>0</v>
      </c>
      <c r="F135" s="13">
        <v>0</v>
      </c>
      <c r="G135" s="57">
        <v>6807.0400000000009</v>
      </c>
      <c r="H135" s="74">
        <v>163.92</v>
      </c>
      <c r="I135" s="80">
        <f t="shared" ref="I135:I198" si="2">H135+G135</f>
        <v>6970.9600000000009</v>
      </c>
    </row>
    <row r="136" spans="1:9" x14ac:dyDescent="0.2">
      <c r="A136" s="26">
        <v>3</v>
      </c>
      <c r="B136" s="51" t="s">
        <v>20</v>
      </c>
      <c r="C136" s="9">
        <v>2061</v>
      </c>
      <c r="D136" s="9" t="s">
        <v>122</v>
      </c>
      <c r="E136" s="13">
        <v>0</v>
      </c>
      <c r="F136" s="13">
        <v>1</v>
      </c>
      <c r="G136" s="57">
        <v>6131.52</v>
      </c>
      <c r="H136" s="74">
        <v>58.510000000000005</v>
      </c>
      <c r="I136" s="80">
        <f t="shared" si="2"/>
        <v>6190.0300000000007</v>
      </c>
    </row>
    <row r="137" spans="1:9" x14ac:dyDescent="0.2">
      <c r="A137" s="26">
        <v>4</v>
      </c>
      <c r="B137" s="51" t="s">
        <v>21</v>
      </c>
      <c r="C137" s="9">
        <v>4968</v>
      </c>
      <c r="D137" s="9" t="s">
        <v>116</v>
      </c>
      <c r="E137" s="13">
        <v>0</v>
      </c>
      <c r="F137" s="13">
        <v>0</v>
      </c>
      <c r="G137" s="57">
        <v>1418.3799999999999</v>
      </c>
      <c r="H137" s="74">
        <v>0</v>
      </c>
      <c r="I137" s="80">
        <f t="shared" si="2"/>
        <v>1418.3799999999999</v>
      </c>
    </row>
    <row r="138" spans="1:9" x14ac:dyDescent="0.2">
      <c r="A138" s="26">
        <v>5</v>
      </c>
      <c r="B138" s="51" t="s">
        <v>170</v>
      </c>
      <c r="C138" s="9">
        <v>10861</v>
      </c>
      <c r="D138" s="9" t="s">
        <v>119</v>
      </c>
      <c r="E138" s="13">
        <v>0</v>
      </c>
      <c r="F138" s="13">
        <v>1</v>
      </c>
      <c r="G138" s="57">
        <v>9719.9699999999993</v>
      </c>
      <c r="H138" s="74">
        <v>718.99</v>
      </c>
      <c r="I138" s="80">
        <f t="shared" si="2"/>
        <v>10438.959999999999</v>
      </c>
    </row>
    <row r="139" spans="1:9" x14ac:dyDescent="0.2">
      <c r="A139" s="26">
        <v>6</v>
      </c>
      <c r="B139" s="51" t="s">
        <v>70</v>
      </c>
      <c r="C139" s="9">
        <v>55169</v>
      </c>
      <c r="D139" s="9" t="s">
        <v>122</v>
      </c>
      <c r="E139" s="13">
        <v>0</v>
      </c>
      <c r="F139" s="13">
        <v>3</v>
      </c>
      <c r="G139" s="57">
        <v>29684.07</v>
      </c>
      <c r="H139" s="74">
        <v>931.46</v>
      </c>
      <c r="I139" s="80">
        <f t="shared" si="2"/>
        <v>30615.53</v>
      </c>
    </row>
    <row r="140" spans="1:9" x14ac:dyDescent="0.2">
      <c r="A140" s="26">
        <v>7</v>
      </c>
      <c r="B140" s="51" t="s">
        <v>213</v>
      </c>
      <c r="C140" s="9">
        <v>31157</v>
      </c>
      <c r="D140" s="9" t="s">
        <v>122</v>
      </c>
      <c r="E140" s="13">
        <v>0</v>
      </c>
      <c r="F140" s="13">
        <v>0</v>
      </c>
      <c r="G140" s="57">
        <v>4513.57</v>
      </c>
      <c r="H140" s="74">
        <v>0</v>
      </c>
      <c r="I140" s="80">
        <f t="shared" si="2"/>
        <v>4513.57</v>
      </c>
    </row>
    <row r="141" spans="1:9" x14ac:dyDescent="0.2">
      <c r="A141" s="26">
        <v>8</v>
      </c>
      <c r="B141" s="51" t="s">
        <v>22</v>
      </c>
      <c r="C141" s="9">
        <v>4927</v>
      </c>
      <c r="D141" s="9" t="s">
        <v>116</v>
      </c>
      <c r="E141" s="13">
        <v>0</v>
      </c>
      <c r="F141" s="13">
        <v>3</v>
      </c>
      <c r="G141" s="57">
        <v>28349.54</v>
      </c>
      <c r="H141" s="74">
        <v>0</v>
      </c>
      <c r="I141" s="80">
        <f t="shared" si="2"/>
        <v>28349.54</v>
      </c>
    </row>
    <row r="142" spans="1:9" x14ac:dyDescent="0.2">
      <c r="A142" s="26">
        <v>9</v>
      </c>
      <c r="B142" s="51" t="s">
        <v>198</v>
      </c>
      <c r="C142" s="9">
        <v>10921</v>
      </c>
      <c r="D142" s="9" t="s">
        <v>119</v>
      </c>
      <c r="E142" s="13">
        <v>0</v>
      </c>
      <c r="F142" s="13">
        <v>1</v>
      </c>
      <c r="G142" s="57">
        <v>1592.33</v>
      </c>
      <c r="H142" s="74">
        <v>0</v>
      </c>
      <c r="I142" s="80">
        <f t="shared" si="2"/>
        <v>1592.33</v>
      </c>
    </row>
    <row r="143" spans="1:9" x14ac:dyDescent="0.2">
      <c r="A143" s="26">
        <v>10</v>
      </c>
      <c r="B143" s="51" t="s">
        <v>163</v>
      </c>
      <c r="C143" s="9">
        <v>31174</v>
      </c>
      <c r="D143" s="9" t="s">
        <v>117</v>
      </c>
      <c r="E143" s="13">
        <v>0</v>
      </c>
      <c r="F143" s="13">
        <v>0</v>
      </c>
      <c r="G143" s="57">
        <v>7466.85</v>
      </c>
      <c r="H143" s="74">
        <v>0</v>
      </c>
      <c r="I143" s="80">
        <f t="shared" si="2"/>
        <v>7466.85</v>
      </c>
    </row>
    <row r="144" spans="1:9" x14ac:dyDescent="0.2">
      <c r="A144" s="26">
        <v>11</v>
      </c>
      <c r="B144" s="51" t="s">
        <v>23</v>
      </c>
      <c r="C144" s="9">
        <v>12743</v>
      </c>
      <c r="D144" s="9" t="s">
        <v>119</v>
      </c>
      <c r="E144" s="13">
        <v>0</v>
      </c>
      <c r="F144" s="13">
        <v>4</v>
      </c>
      <c r="G144" s="57">
        <v>45272.51</v>
      </c>
      <c r="H144" s="74">
        <v>0</v>
      </c>
      <c r="I144" s="80">
        <f t="shared" si="2"/>
        <v>45272.51</v>
      </c>
    </row>
    <row r="145" spans="1:9" x14ac:dyDescent="0.2">
      <c r="A145" s="26">
        <v>12</v>
      </c>
      <c r="B145" s="51" t="s">
        <v>79</v>
      </c>
      <c r="C145" s="9">
        <v>20216</v>
      </c>
      <c r="D145" s="9" t="s">
        <v>120</v>
      </c>
      <c r="E145" s="13">
        <v>0</v>
      </c>
      <c r="F145" s="13">
        <v>0</v>
      </c>
      <c r="G145" s="57">
        <v>10707.66</v>
      </c>
      <c r="H145" s="74">
        <v>0</v>
      </c>
      <c r="I145" s="80">
        <f t="shared" si="2"/>
        <v>10707.66</v>
      </c>
    </row>
    <row r="146" spans="1:9" x14ac:dyDescent="0.2">
      <c r="A146" s="26">
        <v>13</v>
      </c>
      <c r="B146" s="51" t="s">
        <v>159</v>
      </c>
      <c r="C146" s="9">
        <v>4913</v>
      </c>
      <c r="D146" s="9" t="s">
        <v>116</v>
      </c>
      <c r="E146" s="13">
        <v>0</v>
      </c>
      <c r="F146" s="13">
        <v>0</v>
      </c>
      <c r="G146" s="57">
        <v>1398.57</v>
      </c>
      <c r="H146" s="74">
        <v>0</v>
      </c>
      <c r="I146" s="80">
        <f t="shared" si="2"/>
        <v>1398.57</v>
      </c>
    </row>
    <row r="147" spans="1:9" x14ac:dyDescent="0.2">
      <c r="A147" s="26">
        <v>14</v>
      </c>
      <c r="B147" s="51" t="s">
        <v>76</v>
      </c>
      <c r="C147" s="9">
        <v>17193</v>
      </c>
      <c r="D147" s="9" t="s">
        <v>124</v>
      </c>
      <c r="E147" s="13">
        <v>0</v>
      </c>
      <c r="F147" s="13">
        <v>1</v>
      </c>
      <c r="G147" s="57">
        <v>5683.24</v>
      </c>
      <c r="H147" s="74">
        <v>0</v>
      </c>
      <c r="I147" s="80">
        <f t="shared" si="2"/>
        <v>5683.24</v>
      </c>
    </row>
    <row r="148" spans="1:9" x14ac:dyDescent="0.2">
      <c r="A148" s="26">
        <v>15</v>
      </c>
      <c r="B148" s="51" t="s">
        <v>199</v>
      </c>
      <c r="C148" s="9">
        <v>20587</v>
      </c>
      <c r="D148" s="9" t="s">
        <v>120</v>
      </c>
      <c r="E148" s="13">
        <v>0</v>
      </c>
      <c r="F148" s="13">
        <v>0</v>
      </c>
      <c r="G148" s="57">
        <v>13173.560000000001</v>
      </c>
      <c r="H148" s="74">
        <v>0</v>
      </c>
      <c r="I148" s="80">
        <f t="shared" si="2"/>
        <v>13173.560000000001</v>
      </c>
    </row>
    <row r="149" spans="1:9" x14ac:dyDescent="0.2">
      <c r="A149" s="26">
        <v>16</v>
      </c>
      <c r="B149" s="51" t="s">
        <v>61</v>
      </c>
      <c r="C149" s="9">
        <v>31268</v>
      </c>
      <c r="D149" s="9" t="s">
        <v>122</v>
      </c>
      <c r="E149" s="13">
        <v>0</v>
      </c>
      <c r="F149" s="13">
        <v>2</v>
      </c>
      <c r="G149" s="57">
        <v>19155.769999999997</v>
      </c>
      <c r="H149" s="74">
        <v>0</v>
      </c>
      <c r="I149" s="80">
        <f t="shared" si="2"/>
        <v>19155.769999999997</v>
      </c>
    </row>
    <row r="150" spans="1:9" x14ac:dyDescent="0.2">
      <c r="A150" s="26">
        <v>17</v>
      </c>
      <c r="B150" s="51" t="s">
        <v>158</v>
      </c>
      <c r="C150" s="9">
        <v>17052</v>
      </c>
      <c r="D150" s="9" t="s">
        <v>124</v>
      </c>
      <c r="E150" s="13">
        <v>0</v>
      </c>
      <c r="F150" s="13">
        <v>1</v>
      </c>
      <c r="G150" s="57">
        <v>1461.97</v>
      </c>
      <c r="H150" s="74">
        <v>0</v>
      </c>
      <c r="I150" s="80">
        <f t="shared" si="2"/>
        <v>1461.97</v>
      </c>
    </row>
    <row r="151" spans="1:9" x14ac:dyDescent="0.2">
      <c r="A151" s="26">
        <v>18</v>
      </c>
      <c r="B151" s="51" t="s">
        <v>200</v>
      </c>
      <c r="C151" s="9">
        <v>2056</v>
      </c>
      <c r="D151" s="9" t="s">
        <v>122</v>
      </c>
      <c r="E151" s="13">
        <v>0</v>
      </c>
      <c r="F151" s="13">
        <v>1</v>
      </c>
      <c r="G151" s="57">
        <v>1833.85</v>
      </c>
      <c r="H151" s="74">
        <v>0</v>
      </c>
      <c r="I151" s="80">
        <f t="shared" si="2"/>
        <v>1833.85</v>
      </c>
    </row>
    <row r="152" spans="1:9" x14ac:dyDescent="0.2">
      <c r="A152" s="26">
        <v>19</v>
      </c>
      <c r="B152" s="35" t="s">
        <v>59</v>
      </c>
      <c r="C152" s="9">
        <v>2058</v>
      </c>
      <c r="D152" s="9" t="s">
        <v>122</v>
      </c>
      <c r="E152" s="13">
        <v>0</v>
      </c>
      <c r="F152" s="13">
        <v>3</v>
      </c>
      <c r="G152" s="57">
        <v>42228.86</v>
      </c>
      <c r="H152" s="74">
        <v>0</v>
      </c>
      <c r="I152" s="80">
        <f t="shared" si="2"/>
        <v>42228.86</v>
      </c>
    </row>
    <row r="153" spans="1:9" x14ac:dyDescent="0.2">
      <c r="A153" s="26">
        <v>20</v>
      </c>
      <c r="B153" s="35" t="s">
        <v>146</v>
      </c>
      <c r="C153" s="9">
        <v>4931</v>
      </c>
      <c r="D153" s="9" t="s">
        <v>116</v>
      </c>
      <c r="E153" s="13">
        <v>0</v>
      </c>
      <c r="F153" s="13">
        <v>2</v>
      </c>
      <c r="G153" s="57">
        <v>3785.11</v>
      </c>
      <c r="H153" s="74">
        <v>0</v>
      </c>
      <c r="I153" s="80">
        <f t="shared" si="2"/>
        <v>3785.11</v>
      </c>
    </row>
    <row r="154" spans="1:9" x14ac:dyDescent="0.2">
      <c r="A154" s="26">
        <v>21</v>
      </c>
      <c r="B154" s="51" t="s">
        <v>60</v>
      </c>
      <c r="C154" s="9">
        <v>12603</v>
      </c>
      <c r="D154" s="9" t="s">
        <v>119</v>
      </c>
      <c r="E154" s="13">
        <v>0</v>
      </c>
      <c r="F154" s="13">
        <v>4</v>
      </c>
      <c r="G154" s="57">
        <v>50138.930000000008</v>
      </c>
      <c r="H154" s="74">
        <v>2268.4700000000003</v>
      </c>
      <c r="I154" s="80">
        <f t="shared" si="2"/>
        <v>52407.400000000009</v>
      </c>
    </row>
    <row r="155" spans="1:9" x14ac:dyDescent="0.2">
      <c r="A155" s="26">
        <v>22</v>
      </c>
      <c r="B155" s="51" t="s">
        <v>165</v>
      </c>
      <c r="C155" s="9">
        <v>20650</v>
      </c>
      <c r="D155" s="9" t="s">
        <v>120</v>
      </c>
      <c r="E155" s="13">
        <v>0</v>
      </c>
      <c r="F155" s="13">
        <v>2</v>
      </c>
      <c r="G155" s="57">
        <v>15966.79</v>
      </c>
      <c r="H155" s="74">
        <v>74.06</v>
      </c>
      <c r="I155" s="80">
        <f t="shared" si="2"/>
        <v>16040.85</v>
      </c>
    </row>
    <row r="156" spans="1:9" x14ac:dyDescent="0.2">
      <c r="A156" s="26">
        <v>23</v>
      </c>
      <c r="B156" s="51" t="s">
        <v>24</v>
      </c>
      <c r="C156" s="9">
        <v>12741</v>
      </c>
      <c r="D156" s="9" t="s">
        <v>119</v>
      </c>
      <c r="E156" s="13">
        <v>0</v>
      </c>
      <c r="F156" s="13">
        <v>0</v>
      </c>
      <c r="G156" s="57">
        <v>14119.810000000001</v>
      </c>
      <c r="H156" s="74">
        <v>424.73</v>
      </c>
      <c r="I156" s="80">
        <f t="shared" si="2"/>
        <v>14544.54</v>
      </c>
    </row>
    <row r="157" spans="1:9" x14ac:dyDescent="0.2">
      <c r="A157" s="26">
        <v>24</v>
      </c>
      <c r="B157" s="51" t="s">
        <v>80</v>
      </c>
      <c r="C157" s="9">
        <v>20437</v>
      </c>
      <c r="D157" s="9" t="s">
        <v>120</v>
      </c>
      <c r="E157" s="13">
        <v>0</v>
      </c>
      <c r="F157" s="13">
        <v>1</v>
      </c>
      <c r="G157" s="57">
        <v>11587.41</v>
      </c>
      <c r="H157" s="74">
        <v>0</v>
      </c>
      <c r="I157" s="80">
        <f t="shared" si="2"/>
        <v>11587.41</v>
      </c>
    </row>
    <row r="158" spans="1:9" x14ac:dyDescent="0.2">
      <c r="A158" s="26">
        <v>25</v>
      </c>
      <c r="B158" s="51" t="s">
        <v>25</v>
      </c>
      <c r="C158" s="9">
        <v>17129</v>
      </c>
      <c r="D158" s="9" t="s">
        <v>124</v>
      </c>
      <c r="E158" s="13">
        <v>0</v>
      </c>
      <c r="F158" s="13">
        <v>5</v>
      </c>
      <c r="G158" s="57">
        <v>16967.079999999998</v>
      </c>
      <c r="H158" s="74">
        <v>0</v>
      </c>
      <c r="I158" s="80">
        <f t="shared" si="2"/>
        <v>16967.079999999998</v>
      </c>
    </row>
    <row r="159" spans="1:9" x14ac:dyDescent="0.2">
      <c r="A159" s="26">
        <v>26</v>
      </c>
      <c r="B159" s="51" t="s">
        <v>26</v>
      </c>
      <c r="C159" s="9">
        <v>12744</v>
      </c>
      <c r="D159" s="9" t="s">
        <v>119</v>
      </c>
      <c r="E159" s="13">
        <v>0</v>
      </c>
      <c r="F159" s="13">
        <v>1</v>
      </c>
      <c r="G159" s="57">
        <v>14412.04</v>
      </c>
      <c r="H159" s="74">
        <v>558.63</v>
      </c>
      <c r="I159" s="80">
        <f t="shared" si="2"/>
        <v>14970.67</v>
      </c>
    </row>
    <row r="160" spans="1:9" x14ac:dyDescent="0.2">
      <c r="A160" s="26">
        <v>27</v>
      </c>
      <c r="B160" s="51" t="s">
        <v>27</v>
      </c>
      <c r="C160" s="9">
        <v>14614</v>
      </c>
      <c r="D160" s="9" t="s">
        <v>117</v>
      </c>
      <c r="E160" s="13">
        <v>0</v>
      </c>
      <c r="F160" s="13">
        <v>1</v>
      </c>
      <c r="G160" s="57">
        <v>16060.04</v>
      </c>
      <c r="H160" s="74">
        <v>0</v>
      </c>
      <c r="I160" s="80">
        <f t="shared" si="2"/>
        <v>16060.04</v>
      </c>
    </row>
    <row r="161" spans="1:9" x14ac:dyDescent="0.2">
      <c r="A161" s="26">
        <v>28</v>
      </c>
      <c r="B161" s="51" t="s">
        <v>28</v>
      </c>
      <c r="C161" s="9">
        <v>3296</v>
      </c>
      <c r="D161" s="9" t="s">
        <v>123</v>
      </c>
      <c r="E161" s="13">
        <v>0</v>
      </c>
      <c r="F161" s="13">
        <v>0</v>
      </c>
      <c r="G161" s="57">
        <v>18033.579999999998</v>
      </c>
      <c r="H161" s="74">
        <v>109.27</v>
      </c>
      <c r="I161" s="80">
        <f t="shared" si="2"/>
        <v>18142.849999999999</v>
      </c>
    </row>
    <row r="162" spans="1:9" x14ac:dyDescent="0.2">
      <c r="A162" s="26">
        <v>29</v>
      </c>
      <c r="B162" s="51" t="s">
        <v>29</v>
      </c>
      <c r="C162" s="9">
        <v>24368</v>
      </c>
      <c r="D162" s="9" t="s">
        <v>119</v>
      </c>
      <c r="E162" s="13">
        <v>0</v>
      </c>
      <c r="F162" s="13">
        <v>4</v>
      </c>
      <c r="G162" s="57">
        <v>38560.6</v>
      </c>
      <c r="H162" s="74">
        <v>0</v>
      </c>
      <c r="I162" s="80">
        <f t="shared" si="2"/>
        <v>38560.6</v>
      </c>
    </row>
    <row r="163" spans="1:9" x14ac:dyDescent="0.2">
      <c r="A163" s="26">
        <v>30</v>
      </c>
      <c r="B163" s="51" t="s">
        <v>81</v>
      </c>
      <c r="C163" s="9">
        <v>17194</v>
      </c>
      <c r="D163" s="9" t="s">
        <v>124</v>
      </c>
      <c r="E163" s="13">
        <v>0</v>
      </c>
      <c r="F163" s="13">
        <v>1</v>
      </c>
      <c r="G163" s="57">
        <v>4367.3599999999997</v>
      </c>
      <c r="H163" s="74">
        <v>0</v>
      </c>
      <c r="I163" s="80">
        <f t="shared" si="2"/>
        <v>4367.3599999999997</v>
      </c>
    </row>
    <row r="164" spans="1:9" x14ac:dyDescent="0.2">
      <c r="A164" s="26">
        <v>31</v>
      </c>
      <c r="B164" s="51" t="s">
        <v>68</v>
      </c>
      <c r="C164" s="9">
        <v>12731</v>
      </c>
      <c r="D164" s="9" t="s">
        <v>119</v>
      </c>
      <c r="E164" s="13">
        <v>0</v>
      </c>
      <c r="F164" s="13">
        <v>1</v>
      </c>
      <c r="G164" s="57">
        <v>25922.019999999997</v>
      </c>
      <c r="H164" s="74">
        <v>0</v>
      </c>
      <c r="I164" s="80">
        <f t="shared" si="2"/>
        <v>25922.019999999997</v>
      </c>
    </row>
    <row r="165" spans="1:9" x14ac:dyDescent="0.2">
      <c r="A165" s="26">
        <v>32</v>
      </c>
      <c r="B165" s="51" t="s">
        <v>135</v>
      </c>
      <c r="C165" s="9">
        <v>3473</v>
      </c>
      <c r="D165" s="9" t="s">
        <v>118</v>
      </c>
      <c r="E165" s="13">
        <v>0</v>
      </c>
      <c r="F165" s="13">
        <v>0</v>
      </c>
      <c r="G165" s="57">
        <v>8257.86</v>
      </c>
      <c r="H165" s="74">
        <v>0</v>
      </c>
      <c r="I165" s="80">
        <f t="shared" si="2"/>
        <v>8257.86</v>
      </c>
    </row>
    <row r="166" spans="1:9" x14ac:dyDescent="0.2">
      <c r="A166" s="26">
        <v>33</v>
      </c>
      <c r="B166" s="51" t="s">
        <v>202</v>
      </c>
      <c r="C166" s="9">
        <v>29002</v>
      </c>
      <c r="D166" s="9" t="s">
        <v>121</v>
      </c>
      <c r="E166" s="13">
        <v>0</v>
      </c>
      <c r="F166" s="13">
        <v>1</v>
      </c>
      <c r="G166" s="57">
        <v>8075.67</v>
      </c>
      <c r="H166" s="74">
        <v>0</v>
      </c>
      <c r="I166" s="80">
        <f t="shared" si="2"/>
        <v>8075.67</v>
      </c>
    </row>
    <row r="167" spans="1:9" x14ac:dyDescent="0.2">
      <c r="A167" s="26">
        <v>34</v>
      </c>
      <c r="B167" s="51" t="s">
        <v>214</v>
      </c>
      <c r="C167" s="30">
        <v>12631</v>
      </c>
      <c r="D167" s="9" t="s">
        <v>119</v>
      </c>
      <c r="E167" s="13">
        <v>0</v>
      </c>
      <c r="F167" s="13">
        <v>0</v>
      </c>
      <c r="G167" s="57">
        <v>11393.95</v>
      </c>
      <c r="H167" s="74">
        <v>0</v>
      </c>
      <c r="I167" s="80">
        <f t="shared" si="2"/>
        <v>11393.95</v>
      </c>
    </row>
    <row r="168" spans="1:9" x14ac:dyDescent="0.2">
      <c r="A168" s="26">
        <v>35</v>
      </c>
      <c r="B168" s="51" t="s">
        <v>82</v>
      </c>
      <c r="C168" s="9">
        <v>12601</v>
      </c>
      <c r="D168" s="9" t="s">
        <v>119</v>
      </c>
      <c r="E168" s="13">
        <v>0</v>
      </c>
      <c r="F168" s="13">
        <v>0</v>
      </c>
      <c r="G168" s="57">
        <v>4986.45</v>
      </c>
      <c r="H168" s="74">
        <v>0</v>
      </c>
      <c r="I168" s="80">
        <f t="shared" si="2"/>
        <v>4986.45</v>
      </c>
    </row>
    <row r="169" spans="1:9" x14ac:dyDescent="0.2">
      <c r="A169" s="26">
        <v>36</v>
      </c>
      <c r="B169" s="51" t="s">
        <v>127</v>
      </c>
      <c r="C169" s="9">
        <v>12654</v>
      </c>
      <c r="D169" s="9" t="s">
        <v>119</v>
      </c>
      <c r="E169" s="13">
        <v>0</v>
      </c>
      <c r="F169" s="13">
        <v>4</v>
      </c>
      <c r="G169" s="57">
        <v>17702.61</v>
      </c>
      <c r="H169" s="74">
        <v>280.89</v>
      </c>
      <c r="I169" s="80">
        <f t="shared" si="2"/>
        <v>17983.5</v>
      </c>
    </row>
    <row r="170" spans="1:9" x14ac:dyDescent="0.2">
      <c r="A170" s="26">
        <v>37</v>
      </c>
      <c r="B170" s="35" t="s">
        <v>55</v>
      </c>
      <c r="C170" s="9">
        <v>12737</v>
      </c>
      <c r="D170" s="9" t="s">
        <v>119</v>
      </c>
      <c r="E170" s="13">
        <v>0</v>
      </c>
      <c r="F170" s="13">
        <v>2</v>
      </c>
      <c r="G170" s="57">
        <v>18643.78</v>
      </c>
      <c r="H170" s="74">
        <v>0</v>
      </c>
      <c r="I170" s="80">
        <f t="shared" si="2"/>
        <v>18643.78</v>
      </c>
    </row>
    <row r="171" spans="1:9" x14ac:dyDescent="0.2">
      <c r="A171" s="26">
        <v>38</v>
      </c>
      <c r="B171" s="51" t="s">
        <v>30</v>
      </c>
      <c r="C171" s="9">
        <v>17054</v>
      </c>
      <c r="D171" s="9" t="s">
        <v>124</v>
      </c>
      <c r="E171" s="13">
        <v>0</v>
      </c>
      <c r="F171" s="13">
        <v>4</v>
      </c>
      <c r="G171" s="57">
        <v>22991.54</v>
      </c>
      <c r="H171" s="74">
        <v>0</v>
      </c>
      <c r="I171" s="80">
        <f t="shared" si="2"/>
        <v>22991.54</v>
      </c>
    </row>
    <row r="172" spans="1:9" x14ac:dyDescent="0.2">
      <c r="A172" s="26">
        <v>39</v>
      </c>
      <c r="B172" s="51" t="s">
        <v>155</v>
      </c>
      <c r="C172" s="9">
        <v>9450</v>
      </c>
      <c r="D172" s="9" t="s">
        <v>125</v>
      </c>
      <c r="E172" s="13">
        <v>0</v>
      </c>
      <c r="F172" s="13">
        <v>0</v>
      </c>
      <c r="G172" s="57">
        <v>2852.83</v>
      </c>
      <c r="H172" s="74">
        <v>0</v>
      </c>
      <c r="I172" s="80">
        <f t="shared" si="2"/>
        <v>2852.83</v>
      </c>
    </row>
    <row r="173" spans="1:9" x14ac:dyDescent="0.2">
      <c r="A173" s="26">
        <v>40</v>
      </c>
      <c r="B173" s="51" t="s">
        <v>227</v>
      </c>
      <c r="C173" s="9">
        <v>12610</v>
      </c>
      <c r="D173" s="9" t="s">
        <v>119</v>
      </c>
      <c r="E173" s="13">
        <v>0</v>
      </c>
      <c r="F173" s="13">
        <v>0</v>
      </c>
      <c r="G173" s="57">
        <v>4207.79</v>
      </c>
      <c r="H173" s="74">
        <v>0</v>
      </c>
      <c r="I173" s="80">
        <f t="shared" si="2"/>
        <v>4207.79</v>
      </c>
    </row>
    <row r="174" spans="1:9" x14ac:dyDescent="0.2">
      <c r="A174" s="26">
        <v>41</v>
      </c>
      <c r="B174" s="51" t="s">
        <v>31</v>
      </c>
      <c r="C174" s="9">
        <v>4921</v>
      </c>
      <c r="D174" s="9" t="s">
        <v>116</v>
      </c>
      <c r="E174" s="13">
        <v>0</v>
      </c>
      <c r="F174" s="13">
        <v>1</v>
      </c>
      <c r="G174" s="57">
        <v>26305.35</v>
      </c>
      <c r="H174" s="74">
        <v>730.35</v>
      </c>
      <c r="I174" s="80">
        <f t="shared" si="2"/>
        <v>27035.699999999997</v>
      </c>
    </row>
    <row r="175" spans="1:9" x14ac:dyDescent="0.2">
      <c r="A175" s="26">
        <v>42</v>
      </c>
      <c r="B175" s="51" t="s">
        <v>128</v>
      </c>
      <c r="C175" s="9">
        <v>20419</v>
      </c>
      <c r="D175" s="9" t="s">
        <v>120</v>
      </c>
      <c r="E175" s="13">
        <v>0</v>
      </c>
      <c r="F175" s="13">
        <v>2</v>
      </c>
      <c r="G175" s="57">
        <v>15856.3</v>
      </c>
      <c r="H175" s="74">
        <v>170.28</v>
      </c>
      <c r="I175" s="80">
        <f t="shared" si="2"/>
        <v>16026.58</v>
      </c>
    </row>
    <row r="176" spans="1:9" x14ac:dyDescent="0.2">
      <c r="A176" s="26">
        <v>43</v>
      </c>
      <c r="B176" s="51" t="s">
        <v>32</v>
      </c>
      <c r="C176" s="9">
        <v>29135</v>
      </c>
      <c r="D176" s="9" t="s">
        <v>125</v>
      </c>
      <c r="E176" s="13">
        <v>0</v>
      </c>
      <c r="F176" s="13">
        <v>0</v>
      </c>
      <c r="G176" s="57">
        <v>7274.1299999999992</v>
      </c>
      <c r="H176" s="74">
        <v>89.88</v>
      </c>
      <c r="I176" s="80">
        <f t="shared" si="2"/>
        <v>7364.0099999999993</v>
      </c>
    </row>
    <row r="177" spans="1:9" x14ac:dyDescent="0.2">
      <c r="A177" s="26">
        <v>44</v>
      </c>
      <c r="B177" s="51" t="s">
        <v>33</v>
      </c>
      <c r="C177" s="9">
        <v>17053</v>
      </c>
      <c r="D177" s="9" t="s">
        <v>124</v>
      </c>
      <c r="E177" s="13">
        <v>0</v>
      </c>
      <c r="F177" s="13">
        <v>0</v>
      </c>
      <c r="G177" s="57">
        <v>8601.2199999999993</v>
      </c>
      <c r="H177" s="74">
        <v>0</v>
      </c>
      <c r="I177" s="80">
        <f t="shared" si="2"/>
        <v>8601.2199999999993</v>
      </c>
    </row>
    <row r="178" spans="1:9" x14ac:dyDescent="0.2">
      <c r="A178" s="26">
        <v>45</v>
      </c>
      <c r="B178" s="51" t="s">
        <v>215</v>
      </c>
      <c r="C178" s="9">
        <v>31119</v>
      </c>
      <c r="D178" s="9" t="s">
        <v>122</v>
      </c>
      <c r="E178" s="13">
        <v>0</v>
      </c>
      <c r="F178" s="13">
        <v>0</v>
      </c>
      <c r="G178" s="57">
        <v>11736.119999999999</v>
      </c>
      <c r="H178" s="74">
        <v>326.08000000000004</v>
      </c>
      <c r="I178" s="80">
        <f t="shared" si="2"/>
        <v>12062.199999999999</v>
      </c>
    </row>
    <row r="179" spans="1:9" x14ac:dyDescent="0.2">
      <c r="A179" s="26">
        <v>46</v>
      </c>
      <c r="B179" s="51" t="s">
        <v>230</v>
      </c>
      <c r="C179" s="9">
        <v>12613</v>
      </c>
      <c r="D179" s="9" t="s">
        <v>119</v>
      </c>
      <c r="E179" s="13">
        <v>0</v>
      </c>
      <c r="F179" s="13">
        <v>1</v>
      </c>
      <c r="G179" s="57">
        <v>3501.08</v>
      </c>
      <c r="H179" s="74">
        <v>0</v>
      </c>
      <c r="I179" s="80">
        <f t="shared" si="2"/>
        <v>3501.08</v>
      </c>
    </row>
    <row r="180" spans="1:9" x14ac:dyDescent="0.2">
      <c r="A180" s="26">
        <v>47</v>
      </c>
      <c r="B180" s="51" t="s">
        <v>34</v>
      </c>
      <c r="C180" s="9">
        <v>15074</v>
      </c>
      <c r="D180" s="9" t="s">
        <v>120</v>
      </c>
      <c r="E180" s="13">
        <v>0</v>
      </c>
      <c r="F180" s="13">
        <v>2</v>
      </c>
      <c r="G180" s="57">
        <v>32045.339999999997</v>
      </c>
      <c r="H180" s="74">
        <v>0</v>
      </c>
      <c r="I180" s="80">
        <f t="shared" si="2"/>
        <v>32045.339999999997</v>
      </c>
    </row>
    <row r="181" spans="1:9" x14ac:dyDescent="0.2">
      <c r="A181" s="26">
        <v>48</v>
      </c>
      <c r="B181" s="51" t="s">
        <v>35</v>
      </c>
      <c r="C181" s="9">
        <v>12651</v>
      </c>
      <c r="D181" s="9" t="s">
        <v>119</v>
      </c>
      <c r="E181" s="13">
        <v>0</v>
      </c>
      <c r="F181" s="13">
        <v>2</v>
      </c>
      <c r="G181" s="57">
        <v>15517.6</v>
      </c>
      <c r="H181" s="74">
        <v>0</v>
      </c>
      <c r="I181" s="80">
        <f t="shared" si="2"/>
        <v>15517.6</v>
      </c>
    </row>
    <row r="182" spans="1:9" x14ac:dyDescent="0.2">
      <c r="A182" s="26">
        <v>49</v>
      </c>
      <c r="B182" s="51" t="s">
        <v>36</v>
      </c>
      <c r="C182" s="9">
        <v>4934</v>
      </c>
      <c r="D182" s="9" t="s">
        <v>116</v>
      </c>
      <c r="E182" s="13">
        <v>0</v>
      </c>
      <c r="F182" s="13">
        <v>1</v>
      </c>
      <c r="G182" s="57">
        <v>22020.639999999999</v>
      </c>
      <c r="H182" s="74">
        <v>116.79</v>
      </c>
      <c r="I182" s="80">
        <f t="shared" si="2"/>
        <v>22137.43</v>
      </c>
    </row>
    <row r="183" spans="1:9" x14ac:dyDescent="0.2">
      <c r="A183" s="26">
        <v>50</v>
      </c>
      <c r="B183" s="51" t="s">
        <v>144</v>
      </c>
      <c r="C183" s="9">
        <v>12607</v>
      </c>
      <c r="D183" s="9" t="s">
        <v>119</v>
      </c>
      <c r="E183" s="13">
        <v>0</v>
      </c>
      <c r="F183" s="13">
        <v>5</v>
      </c>
      <c r="G183" s="57">
        <v>41107.99</v>
      </c>
      <c r="H183" s="74">
        <v>354.47</v>
      </c>
      <c r="I183" s="80">
        <f t="shared" si="2"/>
        <v>41462.46</v>
      </c>
    </row>
    <row r="184" spans="1:9" x14ac:dyDescent="0.2">
      <c r="A184" s="26">
        <v>51</v>
      </c>
      <c r="B184" s="51" t="s">
        <v>216</v>
      </c>
      <c r="C184" s="9">
        <v>3301</v>
      </c>
      <c r="D184" s="9" t="s">
        <v>123</v>
      </c>
      <c r="E184" s="13">
        <v>0</v>
      </c>
      <c r="F184" s="13">
        <v>1</v>
      </c>
      <c r="G184" s="57">
        <v>10176.049999999999</v>
      </c>
      <c r="H184" s="74">
        <v>0</v>
      </c>
      <c r="I184" s="80">
        <f t="shared" si="2"/>
        <v>10176.049999999999</v>
      </c>
    </row>
    <row r="185" spans="1:9" x14ac:dyDescent="0.2">
      <c r="A185" s="26">
        <v>52</v>
      </c>
      <c r="B185" s="51" t="s">
        <v>126</v>
      </c>
      <c r="C185" s="9">
        <v>3901</v>
      </c>
      <c r="D185" s="9" t="s">
        <v>118</v>
      </c>
      <c r="E185" s="13">
        <v>0</v>
      </c>
      <c r="F185" s="13">
        <v>0</v>
      </c>
      <c r="G185" s="57">
        <v>12856.56</v>
      </c>
      <c r="H185" s="74">
        <v>118.15</v>
      </c>
      <c r="I185" s="80">
        <f t="shared" si="2"/>
        <v>12974.71</v>
      </c>
    </row>
    <row r="186" spans="1:9" x14ac:dyDescent="0.2">
      <c r="A186" s="26">
        <v>53</v>
      </c>
      <c r="B186" s="35" t="s">
        <v>74</v>
      </c>
      <c r="C186" s="9">
        <v>4916</v>
      </c>
      <c r="D186" s="9" t="s">
        <v>116</v>
      </c>
      <c r="E186" s="13">
        <v>0</v>
      </c>
      <c r="F186" s="13">
        <v>1</v>
      </c>
      <c r="G186" s="57">
        <v>17360.849999999999</v>
      </c>
      <c r="H186" s="74">
        <v>303.46000000000004</v>
      </c>
      <c r="I186" s="80">
        <f t="shared" si="2"/>
        <v>17664.309999999998</v>
      </c>
    </row>
    <row r="187" spans="1:9" x14ac:dyDescent="0.2">
      <c r="A187" s="26">
        <v>54</v>
      </c>
      <c r="B187" s="35" t="s">
        <v>147</v>
      </c>
      <c r="C187" s="9">
        <v>3300</v>
      </c>
      <c r="D187" s="9" t="s">
        <v>123</v>
      </c>
      <c r="E187" s="13">
        <v>0</v>
      </c>
      <c r="F187" s="13">
        <v>2</v>
      </c>
      <c r="G187" s="57">
        <v>30613.149999999998</v>
      </c>
      <c r="H187" s="74">
        <v>0</v>
      </c>
      <c r="I187" s="80">
        <f t="shared" si="2"/>
        <v>30613.149999999998</v>
      </c>
    </row>
    <row r="188" spans="1:9" x14ac:dyDescent="0.2">
      <c r="A188" s="26">
        <v>55</v>
      </c>
      <c r="B188" s="51" t="s">
        <v>136</v>
      </c>
      <c r="C188" s="9">
        <v>2064</v>
      </c>
      <c r="D188" s="9" t="s">
        <v>122</v>
      </c>
      <c r="E188" s="13">
        <v>0</v>
      </c>
      <c r="F188" s="13">
        <v>0</v>
      </c>
      <c r="G188" s="57">
        <v>4478.6499999999996</v>
      </c>
      <c r="H188" s="74">
        <v>64.320000000000007</v>
      </c>
      <c r="I188" s="80">
        <f t="shared" si="2"/>
        <v>4542.9699999999993</v>
      </c>
    </row>
    <row r="189" spans="1:9" x14ac:dyDescent="0.2">
      <c r="A189" s="26">
        <v>56</v>
      </c>
      <c r="B189" s="51" t="s">
        <v>171</v>
      </c>
      <c r="C189" s="9">
        <v>3312</v>
      </c>
      <c r="D189" s="9" t="s">
        <v>123</v>
      </c>
      <c r="E189" s="13">
        <v>0</v>
      </c>
      <c r="F189" s="13">
        <v>1</v>
      </c>
      <c r="G189" s="57">
        <v>15917.04</v>
      </c>
      <c r="H189" s="74">
        <v>0</v>
      </c>
      <c r="I189" s="80">
        <f t="shared" si="2"/>
        <v>15917.04</v>
      </c>
    </row>
    <row r="190" spans="1:9" x14ac:dyDescent="0.2">
      <c r="A190" s="26">
        <v>57</v>
      </c>
      <c r="B190" s="51" t="s">
        <v>129</v>
      </c>
      <c r="C190" s="9">
        <v>3899</v>
      </c>
      <c r="D190" s="9" t="s">
        <v>118</v>
      </c>
      <c r="E190" s="13">
        <v>0</v>
      </c>
      <c r="F190" s="13">
        <v>0</v>
      </c>
      <c r="G190" s="57">
        <v>8731.59</v>
      </c>
      <c r="H190" s="74">
        <v>0</v>
      </c>
      <c r="I190" s="80">
        <f t="shared" si="2"/>
        <v>8731.59</v>
      </c>
    </row>
    <row r="191" spans="1:9" x14ac:dyDescent="0.2">
      <c r="A191" s="26">
        <v>58</v>
      </c>
      <c r="B191" s="51" t="s">
        <v>153</v>
      </c>
      <c r="C191" s="9">
        <v>20218</v>
      </c>
      <c r="D191" s="9" t="s">
        <v>120</v>
      </c>
      <c r="E191" s="13">
        <v>0</v>
      </c>
      <c r="F191" s="13">
        <v>5</v>
      </c>
      <c r="G191" s="57">
        <v>30798.879999999997</v>
      </c>
      <c r="H191" s="74">
        <v>0</v>
      </c>
      <c r="I191" s="80">
        <f t="shared" si="2"/>
        <v>30798.879999999997</v>
      </c>
    </row>
    <row r="192" spans="1:9" x14ac:dyDescent="0.2">
      <c r="A192" s="26">
        <v>59</v>
      </c>
      <c r="B192" s="35" t="s">
        <v>63</v>
      </c>
      <c r="C192" s="9">
        <v>25035</v>
      </c>
      <c r="D192" s="9" t="s">
        <v>118</v>
      </c>
      <c r="E192" s="13">
        <v>0</v>
      </c>
      <c r="F192" s="13">
        <v>0</v>
      </c>
      <c r="G192" s="57">
        <v>31061.18</v>
      </c>
      <c r="H192" s="74">
        <v>0</v>
      </c>
      <c r="I192" s="80">
        <f t="shared" si="2"/>
        <v>31061.18</v>
      </c>
    </row>
    <row r="193" spans="1:9" x14ac:dyDescent="0.2">
      <c r="A193" s="26">
        <v>60</v>
      </c>
      <c r="B193" s="51" t="s">
        <v>37</v>
      </c>
      <c r="C193" s="9">
        <v>2063</v>
      </c>
      <c r="D193" s="9" t="s">
        <v>122</v>
      </c>
      <c r="E193" s="13">
        <v>0</v>
      </c>
      <c r="F193" s="13">
        <v>0</v>
      </c>
      <c r="G193" s="57">
        <v>16350.9</v>
      </c>
      <c r="H193" s="74">
        <v>619.73</v>
      </c>
      <c r="I193" s="80">
        <f t="shared" si="2"/>
        <v>16970.63</v>
      </c>
    </row>
    <row r="194" spans="1:9" x14ac:dyDescent="0.2">
      <c r="A194" s="26">
        <v>61</v>
      </c>
      <c r="B194" s="51" t="s">
        <v>38</v>
      </c>
      <c r="C194" s="9">
        <v>12623</v>
      </c>
      <c r="D194" s="9" t="s">
        <v>119</v>
      </c>
      <c r="E194" s="13">
        <v>0</v>
      </c>
      <c r="F194" s="13">
        <v>1</v>
      </c>
      <c r="G194" s="57">
        <v>24618.239999999998</v>
      </c>
      <c r="H194" s="74">
        <v>316.48</v>
      </c>
      <c r="I194" s="80">
        <f t="shared" si="2"/>
        <v>24934.719999999998</v>
      </c>
    </row>
    <row r="195" spans="1:9" x14ac:dyDescent="0.2">
      <c r="A195" s="26">
        <v>62</v>
      </c>
      <c r="B195" s="35" t="s">
        <v>62</v>
      </c>
      <c r="C195" s="9">
        <v>9525</v>
      </c>
      <c r="D195" s="9" t="s">
        <v>117</v>
      </c>
      <c r="E195" s="13">
        <v>0</v>
      </c>
      <c r="F195" s="13">
        <v>0</v>
      </c>
      <c r="G195" s="57">
        <v>22007.39</v>
      </c>
      <c r="H195" s="74">
        <v>0</v>
      </c>
      <c r="I195" s="80">
        <f t="shared" si="2"/>
        <v>22007.39</v>
      </c>
    </row>
    <row r="196" spans="1:9" x14ac:dyDescent="0.2">
      <c r="A196" s="26">
        <v>63</v>
      </c>
      <c r="B196" s="51" t="s">
        <v>39</v>
      </c>
      <c r="C196" s="9">
        <v>17198</v>
      </c>
      <c r="D196" s="9" t="s">
        <v>124</v>
      </c>
      <c r="E196" s="13">
        <v>0</v>
      </c>
      <c r="F196" s="13">
        <v>1</v>
      </c>
      <c r="G196" s="57">
        <v>6742.2</v>
      </c>
      <c r="H196" s="74">
        <v>0</v>
      </c>
      <c r="I196" s="80">
        <f t="shared" si="2"/>
        <v>6742.2</v>
      </c>
    </row>
    <row r="197" spans="1:9" x14ac:dyDescent="0.2">
      <c r="A197" s="26">
        <v>64</v>
      </c>
      <c r="B197" s="51" t="s">
        <v>217</v>
      </c>
      <c r="C197" s="9">
        <v>2059</v>
      </c>
      <c r="D197" s="9" t="s">
        <v>121</v>
      </c>
      <c r="E197" s="13">
        <v>0</v>
      </c>
      <c r="F197" s="13">
        <v>1</v>
      </c>
      <c r="G197" s="57">
        <v>12426.630000000001</v>
      </c>
      <c r="H197" s="74">
        <v>0</v>
      </c>
      <c r="I197" s="80">
        <f t="shared" si="2"/>
        <v>12426.630000000001</v>
      </c>
    </row>
    <row r="198" spans="1:9" x14ac:dyDescent="0.2">
      <c r="A198" s="26">
        <v>65</v>
      </c>
      <c r="B198" s="35" t="s">
        <v>75</v>
      </c>
      <c r="C198" s="9">
        <v>14395</v>
      </c>
      <c r="D198" s="9" t="s">
        <v>117</v>
      </c>
      <c r="E198" s="13">
        <v>0</v>
      </c>
      <c r="F198" s="13">
        <v>0</v>
      </c>
      <c r="G198" s="57">
        <v>3810.7</v>
      </c>
      <c r="H198" s="74">
        <v>106.42</v>
      </c>
      <c r="I198" s="80">
        <f t="shared" si="2"/>
        <v>3917.12</v>
      </c>
    </row>
    <row r="199" spans="1:9" x14ac:dyDescent="0.2">
      <c r="A199" s="26">
        <v>66</v>
      </c>
      <c r="B199" s="51" t="s">
        <v>72</v>
      </c>
      <c r="C199" s="9">
        <v>2065</v>
      </c>
      <c r="D199" s="9" t="s">
        <v>122</v>
      </c>
      <c r="E199" s="13">
        <v>0</v>
      </c>
      <c r="F199" s="13">
        <v>0</v>
      </c>
      <c r="G199" s="57">
        <v>20619.96</v>
      </c>
      <c r="H199" s="74">
        <v>2128.8599999999997</v>
      </c>
      <c r="I199" s="80">
        <f t="shared" ref="I199:I222" si="3">H199+G199</f>
        <v>22748.82</v>
      </c>
    </row>
    <row r="200" spans="1:9" x14ac:dyDescent="0.2">
      <c r="A200" s="26">
        <v>67</v>
      </c>
      <c r="B200" s="51" t="s">
        <v>192</v>
      </c>
      <c r="C200" s="9">
        <v>3907</v>
      </c>
      <c r="D200" s="9" t="s">
        <v>118</v>
      </c>
      <c r="E200" s="13">
        <v>0</v>
      </c>
      <c r="F200" s="13">
        <v>1</v>
      </c>
      <c r="G200" s="57">
        <v>16707.61</v>
      </c>
      <c r="H200" s="74">
        <v>277.44</v>
      </c>
      <c r="I200" s="80">
        <f t="shared" si="3"/>
        <v>16985.05</v>
      </c>
    </row>
    <row r="201" spans="1:9" x14ac:dyDescent="0.2">
      <c r="A201" s="26">
        <v>68</v>
      </c>
      <c r="B201" s="51" t="s">
        <v>40</v>
      </c>
      <c r="C201" s="9">
        <v>55057</v>
      </c>
      <c r="D201" s="9" t="s">
        <v>119</v>
      </c>
      <c r="E201" s="13">
        <v>0</v>
      </c>
      <c r="F201" s="13">
        <v>1</v>
      </c>
      <c r="G201" s="57">
        <v>22317.35</v>
      </c>
      <c r="H201" s="74">
        <v>0</v>
      </c>
      <c r="I201" s="80">
        <f t="shared" si="3"/>
        <v>22317.35</v>
      </c>
    </row>
    <row r="202" spans="1:9" x14ac:dyDescent="0.2">
      <c r="A202" s="26">
        <v>69</v>
      </c>
      <c r="B202" s="51" t="s">
        <v>145</v>
      </c>
      <c r="C202" s="9">
        <v>24344</v>
      </c>
      <c r="D202" s="9" t="s">
        <v>119</v>
      </c>
      <c r="E202" s="13">
        <v>0</v>
      </c>
      <c r="F202" s="13">
        <v>3</v>
      </c>
      <c r="G202" s="57">
        <v>16845.490000000002</v>
      </c>
      <c r="H202" s="74">
        <v>0</v>
      </c>
      <c r="I202" s="80">
        <f t="shared" si="3"/>
        <v>16845.490000000002</v>
      </c>
    </row>
    <row r="203" spans="1:9" x14ac:dyDescent="0.2">
      <c r="A203" s="26">
        <v>70</v>
      </c>
      <c r="B203" s="51" t="s">
        <v>73</v>
      </c>
      <c r="C203" s="9">
        <v>20411</v>
      </c>
      <c r="D203" s="9" t="s">
        <v>120</v>
      </c>
      <c r="E203" s="13">
        <v>0</v>
      </c>
      <c r="F203" s="13">
        <v>3</v>
      </c>
      <c r="G203" s="57">
        <v>25818.92</v>
      </c>
      <c r="H203" s="74">
        <v>418.62</v>
      </c>
      <c r="I203" s="80">
        <f t="shared" si="3"/>
        <v>26237.539999999997</v>
      </c>
    </row>
    <row r="204" spans="1:9" x14ac:dyDescent="0.2">
      <c r="A204" s="26">
        <v>71</v>
      </c>
      <c r="B204" s="51" t="s">
        <v>181</v>
      </c>
      <c r="C204" s="9">
        <v>10851</v>
      </c>
      <c r="D204" s="9" t="s">
        <v>119</v>
      </c>
      <c r="E204" s="13">
        <v>0</v>
      </c>
      <c r="F204" s="13">
        <v>0</v>
      </c>
      <c r="G204" s="57">
        <v>1583.41</v>
      </c>
      <c r="H204" s="74">
        <v>0</v>
      </c>
      <c r="I204" s="80">
        <f t="shared" si="3"/>
        <v>1583.41</v>
      </c>
    </row>
    <row r="205" spans="1:9" x14ac:dyDescent="0.2">
      <c r="A205" s="26">
        <v>72</v>
      </c>
      <c r="B205" s="35" t="s">
        <v>222</v>
      </c>
      <c r="C205" s="9">
        <v>25187</v>
      </c>
      <c r="D205" s="9" t="s">
        <v>118</v>
      </c>
      <c r="E205" s="13">
        <v>0</v>
      </c>
      <c r="F205" s="13">
        <v>2</v>
      </c>
      <c r="G205" s="57">
        <v>3628.35</v>
      </c>
      <c r="H205" s="74">
        <v>57.43</v>
      </c>
      <c r="I205" s="80">
        <f t="shared" si="3"/>
        <v>3685.7799999999997</v>
      </c>
    </row>
    <row r="206" spans="1:9" x14ac:dyDescent="0.2">
      <c r="A206" s="26">
        <v>73</v>
      </c>
      <c r="B206" s="51" t="s">
        <v>161</v>
      </c>
      <c r="C206" s="9">
        <v>27285</v>
      </c>
      <c r="D206" s="9" t="s">
        <v>116</v>
      </c>
      <c r="E206" s="13">
        <v>0</v>
      </c>
      <c r="F206" s="13">
        <v>4</v>
      </c>
      <c r="G206" s="57">
        <v>22078.45</v>
      </c>
      <c r="H206" s="74">
        <v>252.57</v>
      </c>
      <c r="I206" s="80">
        <f t="shared" si="3"/>
        <v>22331.02</v>
      </c>
    </row>
    <row r="207" spans="1:9" x14ac:dyDescent="0.2">
      <c r="A207" s="26">
        <v>74</v>
      </c>
      <c r="B207" s="51" t="s">
        <v>218</v>
      </c>
      <c r="C207" s="9">
        <v>25236</v>
      </c>
      <c r="D207" s="9" t="s">
        <v>118</v>
      </c>
      <c r="E207" s="13">
        <v>0</v>
      </c>
      <c r="F207" s="13">
        <v>0</v>
      </c>
      <c r="G207" s="57">
        <v>3753.26</v>
      </c>
      <c r="H207" s="74">
        <v>133.74</v>
      </c>
      <c r="I207" s="80">
        <f t="shared" si="3"/>
        <v>3887</v>
      </c>
    </row>
    <row r="208" spans="1:9" x14ac:dyDescent="0.2">
      <c r="A208" s="26">
        <v>75</v>
      </c>
      <c r="B208" s="51" t="s">
        <v>71</v>
      </c>
      <c r="C208" s="9">
        <v>33078</v>
      </c>
      <c r="D208" s="9" t="s">
        <v>123</v>
      </c>
      <c r="E208" s="13">
        <v>0</v>
      </c>
      <c r="F208" s="13">
        <v>2</v>
      </c>
      <c r="G208" s="57">
        <v>17018.16</v>
      </c>
      <c r="H208" s="74">
        <v>0</v>
      </c>
      <c r="I208" s="80">
        <f t="shared" si="3"/>
        <v>17018.16</v>
      </c>
    </row>
    <row r="209" spans="1:9" x14ac:dyDescent="0.2">
      <c r="A209" s="26">
        <v>76</v>
      </c>
      <c r="B209" s="51" t="s">
        <v>189</v>
      </c>
      <c r="C209" s="9">
        <v>12642</v>
      </c>
      <c r="D209" s="9" t="s">
        <v>119</v>
      </c>
      <c r="E209" s="13">
        <v>0</v>
      </c>
      <c r="F209" s="13">
        <v>1</v>
      </c>
      <c r="G209" s="57">
        <v>12701.9</v>
      </c>
      <c r="H209" s="74">
        <v>307.41000000000003</v>
      </c>
      <c r="I209" s="80">
        <f t="shared" si="3"/>
        <v>13009.31</v>
      </c>
    </row>
    <row r="210" spans="1:9" x14ac:dyDescent="0.2">
      <c r="A210" s="26">
        <v>77</v>
      </c>
      <c r="B210" s="51" t="s">
        <v>41</v>
      </c>
      <c r="C210" s="9">
        <v>12733</v>
      </c>
      <c r="D210" s="9" t="s">
        <v>119</v>
      </c>
      <c r="E210" s="13">
        <v>0</v>
      </c>
      <c r="F210" s="13">
        <v>1</v>
      </c>
      <c r="G210" s="57">
        <v>4089.92</v>
      </c>
      <c r="H210" s="74">
        <v>0</v>
      </c>
      <c r="I210" s="80">
        <f t="shared" si="3"/>
        <v>4089.92</v>
      </c>
    </row>
    <row r="211" spans="1:9" x14ac:dyDescent="0.2">
      <c r="A211" s="26">
        <v>78</v>
      </c>
      <c r="B211" s="51" t="s">
        <v>42</v>
      </c>
      <c r="C211" s="9">
        <v>15037</v>
      </c>
      <c r="D211" s="9" t="s">
        <v>120</v>
      </c>
      <c r="E211" s="13">
        <v>0</v>
      </c>
      <c r="F211" s="13">
        <v>0</v>
      </c>
      <c r="G211" s="57">
        <v>758.97</v>
      </c>
      <c r="H211" s="74">
        <v>0</v>
      </c>
      <c r="I211" s="80">
        <f t="shared" si="3"/>
        <v>758.97</v>
      </c>
    </row>
    <row r="212" spans="1:9" x14ac:dyDescent="0.2">
      <c r="A212" s="26">
        <v>79</v>
      </c>
      <c r="B212" s="35" t="s">
        <v>57</v>
      </c>
      <c r="C212" s="9">
        <v>33105</v>
      </c>
      <c r="D212" s="9" t="s">
        <v>123</v>
      </c>
      <c r="E212" s="13">
        <v>0</v>
      </c>
      <c r="F212" s="13">
        <v>3</v>
      </c>
      <c r="G212" s="57">
        <v>16074.9</v>
      </c>
      <c r="H212" s="74">
        <v>0</v>
      </c>
      <c r="I212" s="80">
        <f t="shared" si="3"/>
        <v>16074.9</v>
      </c>
    </row>
    <row r="213" spans="1:9" x14ac:dyDescent="0.2">
      <c r="A213" s="26">
        <v>80</v>
      </c>
      <c r="B213" s="35" t="s">
        <v>234</v>
      </c>
      <c r="C213" s="9">
        <v>31215</v>
      </c>
      <c r="D213" s="9" t="s">
        <v>122</v>
      </c>
      <c r="E213" s="13">
        <v>0</v>
      </c>
      <c r="F213" s="13">
        <v>1</v>
      </c>
      <c r="G213" s="57">
        <v>1213.48</v>
      </c>
      <c r="H213" s="74">
        <v>28.78</v>
      </c>
      <c r="I213" s="80">
        <f t="shared" si="3"/>
        <v>1242.26</v>
      </c>
    </row>
    <row r="214" spans="1:9" x14ac:dyDescent="0.2">
      <c r="A214" s="26">
        <v>81</v>
      </c>
      <c r="B214" s="35" t="s">
        <v>151</v>
      </c>
      <c r="C214" s="9">
        <v>55018</v>
      </c>
      <c r="D214" s="9" t="s">
        <v>119</v>
      </c>
      <c r="E214" s="13">
        <v>0</v>
      </c>
      <c r="F214" s="13">
        <v>0</v>
      </c>
      <c r="G214" s="57">
        <v>3967.69</v>
      </c>
      <c r="H214" s="74">
        <v>0</v>
      </c>
      <c r="I214" s="80">
        <f t="shared" si="3"/>
        <v>3967.69</v>
      </c>
    </row>
    <row r="215" spans="1:9" x14ac:dyDescent="0.2">
      <c r="A215" s="26">
        <v>82</v>
      </c>
      <c r="B215" s="35" t="s">
        <v>219</v>
      </c>
      <c r="C215" s="9">
        <v>4060</v>
      </c>
      <c r="D215" s="9" t="s">
        <v>116</v>
      </c>
      <c r="E215" s="13">
        <v>0</v>
      </c>
      <c r="F215" s="13">
        <v>0</v>
      </c>
      <c r="G215" s="57">
        <v>7309.66</v>
      </c>
      <c r="H215" s="74">
        <v>0</v>
      </c>
      <c r="I215" s="80">
        <f t="shared" si="3"/>
        <v>7309.66</v>
      </c>
    </row>
    <row r="216" spans="1:9" x14ac:dyDescent="0.2">
      <c r="A216" s="26">
        <v>83</v>
      </c>
      <c r="B216" s="35" t="s">
        <v>220</v>
      </c>
      <c r="C216" s="9">
        <v>55090</v>
      </c>
      <c r="D216" s="9" t="s">
        <v>119</v>
      </c>
      <c r="E216" s="13">
        <v>0</v>
      </c>
      <c r="F216" s="13">
        <v>0</v>
      </c>
      <c r="G216" s="57">
        <v>3443.96</v>
      </c>
      <c r="H216" s="74">
        <v>0</v>
      </c>
      <c r="I216" s="80">
        <f t="shared" si="3"/>
        <v>3443.96</v>
      </c>
    </row>
    <row r="217" spans="1:9" x14ac:dyDescent="0.2">
      <c r="A217" s="26">
        <v>84</v>
      </c>
      <c r="B217" s="51" t="s">
        <v>43</v>
      </c>
      <c r="C217" s="9">
        <v>15051</v>
      </c>
      <c r="D217" s="9" t="s">
        <v>120</v>
      </c>
      <c r="E217" s="13">
        <v>0</v>
      </c>
      <c r="F217" s="13">
        <v>2</v>
      </c>
      <c r="G217" s="57">
        <v>47042.09</v>
      </c>
      <c r="H217" s="74">
        <v>744.21</v>
      </c>
      <c r="I217" s="80">
        <f t="shared" si="3"/>
        <v>47786.299999999996</v>
      </c>
    </row>
    <row r="218" spans="1:9" s="16" customFormat="1" x14ac:dyDescent="0.2">
      <c r="A218" s="18"/>
      <c r="B218" s="53" t="s">
        <v>53</v>
      </c>
      <c r="C218" s="22"/>
      <c r="D218" s="22"/>
      <c r="E218" s="24">
        <v>0</v>
      </c>
      <c r="F218" s="24">
        <v>105</v>
      </c>
      <c r="G218" s="59">
        <v>1256162.7199999997</v>
      </c>
      <c r="H218" s="75">
        <v>13399.819999999996</v>
      </c>
      <c r="I218" s="82">
        <f t="shared" si="3"/>
        <v>1269562.5399999998</v>
      </c>
    </row>
    <row r="219" spans="1:9" x14ac:dyDescent="0.2">
      <c r="A219" s="7"/>
      <c r="B219" s="55" t="s">
        <v>184</v>
      </c>
      <c r="C219" s="25"/>
      <c r="D219" s="25"/>
      <c r="E219" s="17"/>
      <c r="F219" s="17"/>
      <c r="G219" s="56"/>
      <c r="H219" s="76"/>
      <c r="I219" s="76"/>
    </row>
    <row r="220" spans="1:9" s="33" customFormat="1" ht="12.75" customHeight="1" x14ac:dyDescent="0.2">
      <c r="A220" s="46">
        <v>1</v>
      </c>
      <c r="B220" s="60" t="s">
        <v>183</v>
      </c>
      <c r="C220" s="34">
        <v>10741</v>
      </c>
      <c r="D220" s="31" t="s">
        <v>119</v>
      </c>
      <c r="E220" s="32">
        <v>0</v>
      </c>
      <c r="F220" s="32">
        <v>0</v>
      </c>
      <c r="G220" s="61">
        <v>18692.690000000002</v>
      </c>
      <c r="H220" s="77">
        <v>0</v>
      </c>
      <c r="I220" s="80">
        <f t="shared" si="3"/>
        <v>18692.690000000002</v>
      </c>
    </row>
    <row r="221" spans="1:9" x14ac:dyDescent="0.2">
      <c r="B221" s="53" t="s">
        <v>182</v>
      </c>
      <c r="C221" s="26"/>
      <c r="D221" s="27"/>
      <c r="E221" s="23">
        <v>0</v>
      </c>
      <c r="F221" s="23">
        <v>0</v>
      </c>
      <c r="G221" s="59">
        <v>18692.690000000002</v>
      </c>
      <c r="H221" s="74">
        <v>0</v>
      </c>
      <c r="I221" s="80">
        <f t="shared" si="3"/>
        <v>18692.690000000002</v>
      </c>
    </row>
    <row r="222" spans="1:9" s="16" customFormat="1" ht="13.5" thickBot="1" x14ac:dyDescent="0.25">
      <c r="A222" s="18"/>
      <c r="B222" s="84" t="s">
        <v>54</v>
      </c>
      <c r="C222" s="62"/>
      <c r="D222" s="62"/>
      <c r="E222" s="63">
        <v>123</v>
      </c>
      <c r="F222" s="63">
        <v>358</v>
      </c>
      <c r="G222" s="64">
        <v>5328276.129999999</v>
      </c>
      <c r="H222" s="78">
        <v>69580.891999999993</v>
      </c>
      <c r="I222" s="81">
        <f t="shared" si="3"/>
        <v>5397857.0219999989</v>
      </c>
    </row>
    <row r="223" spans="1:9" x14ac:dyDescent="0.2">
      <c r="B223" s="1"/>
    </row>
    <row r="224" spans="1:9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</sheetData>
  <mergeCells count="5">
    <mergeCell ref="E2:G2"/>
    <mergeCell ref="E3:F3"/>
    <mergeCell ref="G3:G4"/>
    <mergeCell ref="H3:H4"/>
    <mergeCell ref="I3:I4"/>
  </mergeCells>
  <phoneticPr fontId="0" type="noConversion"/>
  <printOptions horizontalCentered="1"/>
  <pageMargins left="0.11811023622047245" right="0.11811023622047245" top="0.35433070866141736" bottom="0.39370078740157483" header="0.31496062992125984" footer="0.11811023622047245"/>
  <pageSetup paperSize="9" scale="77" fitToHeight="3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Pripravniki</vt:lpstr>
      <vt:lpstr>Pripravniki!Področje_tiskanja</vt:lpstr>
      <vt:lpstr>Pripravniki!Tiskanje_naslovov</vt:lpstr>
    </vt:vector>
  </TitlesOfParts>
  <Company>Zdrzz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Matjaz Verbic</dc:creator>
  <cp:lastModifiedBy>Matjaž</cp:lastModifiedBy>
  <cp:lastPrinted>2018-04-30T08:57:00Z</cp:lastPrinted>
  <dcterms:created xsi:type="dcterms:W3CDTF">2010-04-13T10:31:57Z</dcterms:created>
  <dcterms:modified xsi:type="dcterms:W3CDTF">2018-04-30T08:57:03Z</dcterms:modified>
</cp:coreProperties>
</file>