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4575" activeTab="0"/>
  </bookViews>
  <sheets>
    <sheet name="pripravniki" sheetId="1" r:id="rId1"/>
  </sheets>
  <definedNames>
    <definedName name="_xlnm.Print_Area" localSheetId="0">'pripravniki'!$A$1:$C$199</definedName>
    <definedName name="_xlnm.Print_Titles" localSheetId="0">'pripravniki'!$4:$7</definedName>
  </definedNames>
  <calcPr fullCalcOnLoad="1"/>
</workbook>
</file>

<file path=xl/sharedStrings.xml><?xml version="1.0" encoding="utf-8"?>
<sst xmlns="http://schemas.openxmlformats.org/spreadsheetml/2006/main" count="319" uniqueCount="194">
  <si>
    <t>A   BOLNIŠNICE</t>
  </si>
  <si>
    <t>BOLNIŠNICA GOLNIK- KOPA</t>
  </si>
  <si>
    <t>BOLNIŠNICA SEŽANA</t>
  </si>
  <si>
    <t>BOLNIŠNICA TOPOLŠICA</t>
  </si>
  <si>
    <t>BOLNIŠNICA ZA GINEKOLOGIJO IN PORODNIŠTVO KRANJ</t>
  </si>
  <si>
    <t>CZBO ŠENTVID PRI STIČNI</t>
  </si>
  <si>
    <t>INŠTITUT ZA VAROVANJE ZDRAVJA RS</t>
  </si>
  <si>
    <t>ONKOLOŠKI INŠTITUT LJUBLJANA</t>
  </si>
  <si>
    <t>ORTOPEDSKA BOLNICA VALDOLTRA</t>
  </si>
  <si>
    <t>PSIHIATRIČNA BOLNIŠNICA BEGUNJE</t>
  </si>
  <si>
    <t>PSIHIATRIČNA BOLNIŠNICA IDRIJA</t>
  </si>
  <si>
    <t>PSIHIATRIČNA BOLNIŠNICA ORMOŽ</t>
  </si>
  <si>
    <t>PSIHIATRIČNA BOLNIŠNICA VOJNIK</t>
  </si>
  <si>
    <t>PSIHIATRIČNA KLINIKA LJUBLJANA POLJE</t>
  </si>
  <si>
    <t>SPLOŠNA BOLNIŠNICA BREŽICE</t>
  </si>
  <si>
    <t>SPLOŠNA BOLNIŠNICA CELJE</t>
  </si>
  <si>
    <t>SPLOŠNA BOLNIŠNICA DR. FRANCA DERGANCA NOVA GORICA</t>
  </si>
  <si>
    <t>SPLOŠNA BOLNIŠNICA DR. JOŽETA POTRČA PTUJ</t>
  </si>
  <si>
    <t>SPLOŠNA BOLNIŠNICA IZOLA</t>
  </si>
  <si>
    <t>SPLOŠNA BOLNIŠNICA JESENICE</t>
  </si>
  <si>
    <t>SPLOŠNA BOLNIŠNICA MURSKA SOBOTA</t>
  </si>
  <si>
    <t>SPLOŠNA BOLNIŠNICA NOVO MESTO</t>
  </si>
  <si>
    <t>SPLOŠNA BOLNIŠNICA SLOVENJ GRADEC</t>
  </si>
  <si>
    <t>SPLOŠNA BOLNIŠNICA TRBOVLJE</t>
  </si>
  <si>
    <t>UNIVERZITETNI KLINIČNI CENTER LJUBLJANA</t>
  </si>
  <si>
    <t>UNIVERZITETNI KLINIČNI CENTER MARIBOR</t>
  </si>
  <si>
    <t xml:space="preserve">URI - SOČA </t>
  </si>
  <si>
    <t>B   ZDRAVSTVENI DOMOVI</t>
  </si>
  <si>
    <t>OSNOVNO ZDRAVSTVO GORENJSKE, ZD ŠKOFJA LOKA</t>
  </si>
  <si>
    <t>OSNOVNO ZDRAVSTVO GORENJSKE, ZOBNA POLIKLINIKA (ZP KRANJ)</t>
  </si>
  <si>
    <t>ZDRAVSTVENI DOM - ZOBOZDRAVSTVENO VARSTVO NOVA GORICA</t>
  </si>
  <si>
    <t>ZDRAVSTVENI DOM AJDOVŠČINA</t>
  </si>
  <si>
    <t>ZDRAVSTVENI DOM BREŽICE</t>
  </si>
  <si>
    <t>ZDRAVSTVENI DOM CELJE</t>
  </si>
  <si>
    <t>ZDRAVSTVENI DOM DOMŽALE</t>
  </si>
  <si>
    <t>ZDRAVSTVENI DOM DR. ADOLFA DROLCA MARIBOR</t>
  </si>
  <si>
    <t>ZDRAVSTVENI DOM DR. FRANCA AMBROŽIČA POSTOJNA</t>
  </si>
  <si>
    <t>ZDRAVSTVENI DOM DR. JANEZA ORAŽMA RIBNICA</t>
  </si>
  <si>
    <t>ZDRAVSTVENI DOM DR. JOŽETA POTRATE ŽALEC</t>
  </si>
  <si>
    <t>ZDRAVSTVENI DOM DR. JULIJA POLCA KAMNIK</t>
  </si>
  <si>
    <t>ZDRAVSTVENI DOM DRAVOGRAD</t>
  </si>
  <si>
    <t>ZDRAVSTVENI DOM GORNJA RADGONA</t>
  </si>
  <si>
    <t>ZDRAVSTVENI DOM GROSUPLJE</t>
  </si>
  <si>
    <t>ZDRAVSTVENI DOM IZOLA</t>
  </si>
  <si>
    <t>ZDRAVSTVENI DOM KOPER</t>
  </si>
  <si>
    <t>ZDRAVSTVENI DOM KRŠKO</t>
  </si>
  <si>
    <t>ZDRAVSTVENI DOM LAŠKO</t>
  </si>
  <si>
    <t>ZDRAVSTVENI DOM LENART</t>
  </si>
  <si>
    <t>ZDRAVSTVENI DOM LENDAVA</t>
  </si>
  <si>
    <t>ZDRAVSTVENI DOM LITIJA</t>
  </si>
  <si>
    <t>ZDRAVSTVENI DOM LJUBLJANA</t>
  </si>
  <si>
    <t>ZDRAVSTVENI DOM LJUTOMER</t>
  </si>
  <si>
    <t>ZDRAVSTVENI DOM LOGATEC</t>
  </si>
  <si>
    <t>ZDRAVSTVENI DOM METLIKA</t>
  </si>
  <si>
    <t>ZDRAVSTVENI DOM MURSKA SOBOTA</t>
  </si>
  <si>
    <t>ZDRAVSTVENI DOM NOVO MESTO</t>
  </si>
  <si>
    <t>ZDRAVSTVENI DOM ORMOŽ</t>
  </si>
  <si>
    <t>ZDRAVSTVENI DOM PTUJ</t>
  </si>
  <si>
    <t>ZDRAVSTVENI DOM RADEČE</t>
  </si>
  <si>
    <t>ZDRAVSTVENI DOM RADLJE OB DRAVI</t>
  </si>
  <si>
    <t>ZDRAVSTVENI DOM RAVNE NA KOROŠKEM</t>
  </si>
  <si>
    <t>ZDRAVSTVENI DOM SEVNICA</t>
  </si>
  <si>
    <t>ZDRAVSTVENI DOM SLOVENSKA BISTRICA</t>
  </si>
  <si>
    <t>ZDRAVSTVENI DOM SLOVENSKE KONJICE</t>
  </si>
  <si>
    <t>ZDRAVSTVENI DOM ŠENTJUR</t>
  </si>
  <si>
    <t>ZDRAVSTVENI DOM ŠMARJE PRI JELŠAH</t>
  </si>
  <si>
    <t>ZDRAVSTVENI DOM TOLMIN</t>
  </si>
  <si>
    <t>ZDRAVSTVENI DOM VELENJE</t>
  </si>
  <si>
    <t>ZDRAVSTVENI DOM ZAGORJE</t>
  </si>
  <si>
    <t>C    ZASEBNIKI</t>
  </si>
  <si>
    <t xml:space="preserve">APEKS, D.O.O. </t>
  </si>
  <si>
    <t>BOJA BOJANA VEBER HABJAN SPEC. KLIN. PSIH.</t>
  </si>
  <si>
    <t>DAMIR DABRANIN, DR.MED., SPECIALIST PEDIATER</t>
  </si>
  <si>
    <t>DODIČ MOJCA, dr. dent. med.</t>
  </si>
  <si>
    <t xml:space="preserve">KIRURŠKI SANATORIJ D.D. </t>
  </si>
  <si>
    <t>KRAVOS ANDREJ</t>
  </si>
  <si>
    <t>MEDITRANS D.O.O.</t>
  </si>
  <si>
    <t>PLANKAR GRGUREVIČ TANJA, dipl. psih., spec. klin. psih.</t>
  </si>
  <si>
    <t>POGAČAR ALENKA</t>
  </si>
  <si>
    <t>VITA CENTER D.O.O.</t>
  </si>
  <si>
    <t>ZAVOD ORTO-LINE</t>
  </si>
  <si>
    <t>E   ZAVODI ZA ZDRAVSTVENO VARSTVO</t>
  </si>
  <si>
    <t>ZAVOD ZA ZDRAVSTVENO VARSTVO CELJE</t>
  </si>
  <si>
    <t>ZAVOD ZA ZDRAVSTVENO VARSTVO KRANJ</t>
  </si>
  <si>
    <t>ZAVOD ZA ZDRAVSTVENO VARSTVO LJUBLJANA</t>
  </si>
  <si>
    <t>ZAVOD ZA ZDRAVSTVENO VARSTVO MARIBOR</t>
  </si>
  <si>
    <t>ZAVOD ZA ZDRAVSTVENO VARSTVO MURSKA SOBOTA</t>
  </si>
  <si>
    <t>ZAVOD ZA ZDRAVSTVENO VARSTVO NOVA GORICA</t>
  </si>
  <si>
    <t>ZAVOD ZA ZDRAVSTVENO VARSTVO NOVO MESTO</t>
  </si>
  <si>
    <t>ZAVOD ZA ZDRAVSTVENO VARSTVO RAVNE NA KOROŠKEM</t>
  </si>
  <si>
    <t>F   SOCIALNO VARSTVENI ZAVODI</t>
  </si>
  <si>
    <t>CENTER ZA STAREJŠE OBČANE LUCIJA D.O.O.</t>
  </si>
  <si>
    <t>CENTER ZA USPOSABLJANJE, DELO IN VARSTVO ČRNA NA KOROŠKEM</t>
  </si>
  <si>
    <t>CENTER ZA USPOSABLJANJE, DELO IN VARSTVO DOBRNA</t>
  </si>
  <si>
    <t>CENTER ZA USPOSABLJANJE, DELO IN VARSTVO MATEVŽA LANGUSA RADOVLJICA</t>
  </si>
  <si>
    <t>CIRIUS KAMNIK</t>
  </si>
  <si>
    <t>CONTRACO - ŠPESOV DOM VOJNIK, D.O.O.</t>
  </si>
  <si>
    <t>CSO ORMOŽ D.O.O.</t>
  </si>
  <si>
    <t>CSS ŠKOFJA LOKA</t>
  </si>
  <si>
    <t>CUDV DRAGA</t>
  </si>
  <si>
    <t>ČEBELA DNEVNO VARSTVO KARITAS</t>
  </si>
  <si>
    <t>DEOS, D.D.</t>
  </si>
  <si>
    <t>DOM LUKAVCI</t>
  </si>
  <si>
    <t>DOM NINE POKORN GRMOVJE</t>
  </si>
  <si>
    <t>DOM STAREJŠIH HRASTNIK</t>
  </si>
  <si>
    <t>DOM STAREJŠIH LENDAVA IDOESEBB</t>
  </si>
  <si>
    <t>DOM STAREJŠIH LOGATEC</t>
  </si>
  <si>
    <t>DOM STAREJŠIH NA FARI</t>
  </si>
  <si>
    <t>DOM STAREJŠIH OBČANOV AJDOVŠČINA</t>
  </si>
  <si>
    <t>DOM STAREJŠIH OBČANOV D.O.O.</t>
  </si>
  <si>
    <t>DOM STAREJŠIH OBČANOV FUŽINE</t>
  </si>
  <si>
    <t>DOM STAREJŠIH OBČANOV ILIRSKA BISTRICA</t>
  </si>
  <si>
    <t>DOM STAREJŠIH OBČANOV KOČEVJE</t>
  </si>
  <si>
    <t>DOM STAREJŠIH OBČANOV LENART, D.O.O.</t>
  </si>
  <si>
    <t>DOM STAREJŠIH OBČANOV LJUBLJANA BEŽIGRAD</t>
  </si>
  <si>
    <t>DOM STAREJŠIH OBČANOV LJUTOMER</t>
  </si>
  <si>
    <t>DOM STAREJŠIH OBČANOV POLDE EBERL-JAMSKI IZLAKE</t>
  </si>
  <si>
    <t>DOM STAREJŠIH OBČANOV PREDDVOR</t>
  </si>
  <si>
    <t>DOM STAREJŠIH OBČANOV TREBNJE</t>
  </si>
  <si>
    <t>DOM STAREJŠIH RAKIČAN</t>
  </si>
  <si>
    <t>DOM SV. JOŽEF CELJE</t>
  </si>
  <si>
    <t>DOM TISJE ŠMARTNO PRI LITIJI</t>
  </si>
  <si>
    <t>DOM UPOKOJENCEV CENTER TABOR-POLJANE LJUBLJANA</t>
  </si>
  <si>
    <t>DOM UPOKOJENCEV DANICE VOGINEC MARIBOR</t>
  </si>
  <si>
    <t>DOM UPOKOJENCEV DOMŽALE</t>
  </si>
  <si>
    <t>DOM UPOKOJENCEV DR. FRANCETA BERGELJA JESENICE</t>
  </si>
  <si>
    <t>DOM UPOKOJENCEV FRANC SALOMON TRBOVLJE</t>
  </si>
  <si>
    <t>DOM UPOKOJENCEV JOŽETA PRIMOŽIČA MIKLAVŽA IDRIJA</t>
  </si>
  <si>
    <t>DOM UPOKOJENCEV NOVA GORICA</t>
  </si>
  <si>
    <t>DOM UPOKOJENCEV ŠMARJE PRI JELŠAH</t>
  </si>
  <si>
    <t>DOM UPOKOJENCEV VRHNIKA</t>
  </si>
  <si>
    <t>DOSOR DOM STAREJŠIH OBČANOV D.O.O.</t>
  </si>
  <si>
    <t>LAMBRECHTOV DOM</t>
  </si>
  <si>
    <t>OBALNI DOM UPOKOJENCEV KOPER</t>
  </si>
  <si>
    <t xml:space="preserve">PENZION SREČA VAROVANJE STAREJŠIH OSEB, GOSTINSTVO </t>
  </si>
  <si>
    <t>RIVE D.O.O.</t>
  </si>
  <si>
    <t>SOCIALNO VARSTVENI ZAVOD VITADOM</t>
  </si>
  <si>
    <t>SVETOVALNI CENTER, LJUBLJANA</t>
  </si>
  <si>
    <t>ZAVOD DOM MARIJE IN MARTE LOGATEC</t>
  </si>
  <si>
    <t>ZAVOD HRASTOVEC - TRATE</t>
  </si>
  <si>
    <t>ZAVOD SV. TEREZIJE ZAVOD ZA SOCIALNO VARSTVENO DELO</t>
  </si>
  <si>
    <t>ZAVOD SVETEGA CIRILA IN METODA BELTINCI</t>
  </si>
  <si>
    <t>ZAVOD ZA USPOSABLJANJE, DELO IN VARSTVO DORNAVA</t>
  </si>
  <si>
    <t>ZAVOD ZA VARSTVO IN REHABILITACIJO PO POŠKODBI GLAVE ZARJA</t>
  </si>
  <si>
    <t>ZAVOD ŽUPNIJE TRNOVO-KARITAS</t>
  </si>
  <si>
    <t>ZAVOD REPUBLIKE SLOVENIJE ZA TRANSFUZIJSKO MEDICINO</t>
  </si>
  <si>
    <t>STROŠKI PRIPRAVNIKOV IN SEKUNDARIJEV (BREZ LEKARN)</t>
  </si>
  <si>
    <t>IZVAJALEC</t>
  </si>
  <si>
    <t>Skupaj bolnišnice</t>
  </si>
  <si>
    <t>Skupaj zdravstveni domovi</t>
  </si>
  <si>
    <t>Skupaj zasebniki</t>
  </si>
  <si>
    <t>Skupaj zavodi za zdravstveno varstvo</t>
  </si>
  <si>
    <t>Skupaj socialno varstveni zavodi</t>
  </si>
  <si>
    <t>G   ZAVOD RS ZA TRANSFUZIJSKO MEDICINO</t>
  </si>
  <si>
    <t>Skupaj zavod RS za transfuzijsko medicino</t>
  </si>
  <si>
    <t xml:space="preserve">      SKUPAJ VSI IZVAJALCI</t>
  </si>
  <si>
    <t>LAJTNER TOMISLAV - DOKTOR STOMATOL</t>
  </si>
  <si>
    <t>DSO NOVO MESTO</t>
  </si>
  <si>
    <t>DU GRADIŠČE</t>
  </si>
  <si>
    <t>UNUK KLANČNIK IRENA, DOKTOR MEDICINE</t>
  </si>
  <si>
    <t>DOM DR. JOŽETA POTRČA POLJČANE</t>
  </si>
  <si>
    <t>DOM STAREJŠIH OBČANOV LJUBLJANA VIČ RUDNIK</t>
  </si>
  <si>
    <t>ZDRAVSTVENI DOM TREBNJE</t>
  </si>
  <si>
    <t xml:space="preserve">PLANETA D.O.O. LJUBLJANA </t>
  </si>
  <si>
    <t>HUDOKLIN IRENA, dr. med., spec. inter.med.</t>
  </si>
  <si>
    <t>ORDINACIJA ZA SLIKOVNO DIAGNOSTIKO MAGNETNA RESONANCA, RENTGEN IN ULTRAZVOK NIKŠA MUDNIĆ</t>
  </si>
  <si>
    <t>DOM UPOKOJENCEV PODBRDO</t>
  </si>
  <si>
    <t>VDC TONČKE HOČEVAR</t>
  </si>
  <si>
    <t xml:space="preserve">APEX-T.A D.O.O. </t>
  </si>
  <si>
    <t>D ZDRAVILIŠČA</t>
  </si>
  <si>
    <t>DRUŽBA TERME ČATEŽ</t>
  </si>
  <si>
    <t>Skupaj zdravilišča</t>
  </si>
  <si>
    <t>OSNOVNO ZDRAVSTVO GORENJSKE, ZD BLED</t>
  </si>
  <si>
    <t>DOM STAREJŠIH OBČANOV TEZNO</t>
  </si>
  <si>
    <t>DOM STAREJŠIH OBČANOV LJUBLJANA MOSTE-POLJE</t>
  </si>
  <si>
    <t>PV ZIMZELEN D.O.O.</t>
  </si>
  <si>
    <t>Zap.
št.</t>
  </si>
  <si>
    <t xml:space="preserve">Povračilo
stroškov
(v EUR) </t>
  </si>
  <si>
    <t xml:space="preserve">                                                 Združenje zdravstvenih zavodov Slovenije</t>
  </si>
  <si>
    <t xml:space="preserve">                                                                           Združenje zdravstvenih zavodov Slovenije</t>
  </si>
  <si>
    <t>V OBDOBJU JULIJ, AVGUST, SEPTEMBER 2010</t>
  </si>
  <si>
    <t>ZDRAVSTVENI DOM HRASTNIK</t>
  </si>
  <si>
    <t>ZDRAVSTVENI DOM ILIRSKA BISTRICA</t>
  </si>
  <si>
    <t>ZDRAVSTVENI DOM SLOVENJ GRADEC</t>
  </si>
  <si>
    <t>ZDRAVSTVENO REŠEVANI CENTER KOROŠKE</t>
  </si>
  <si>
    <t>PSIHIATRIČNA ORDINACIJA RUDNIK</t>
  </si>
  <si>
    <t>THERMANA D.D.</t>
  </si>
  <si>
    <t>DOM GROSUPLJE</t>
  </si>
  <si>
    <t>DOM PETRA UZARJA</t>
  </si>
  <si>
    <t>DOM STAREJŠIH ŠENTJUR</t>
  </si>
  <si>
    <t>SVZ DUTOVLJE</t>
  </si>
  <si>
    <t>ZAVOD NAPREJ</t>
  </si>
  <si>
    <t>ZAVOD PRISTAN</t>
  </si>
  <si>
    <t>Ljubljana, dne 27.10.2010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</si>
</sst>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43" fontId="2" fillId="0" borderId="10" xfId="57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0" xfId="57" applyNumberFormat="1" applyFont="1" applyFill="1" applyAlignment="1">
      <alignment horizontal="right"/>
    </xf>
    <xf numFmtId="43" fontId="5" fillId="0" borderId="0" xfId="57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7" fillId="0" borderId="0" xfId="57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" fontId="2" fillId="33" borderId="13" xfId="57" applyNumberFormat="1" applyFont="1" applyFill="1" applyBorder="1" applyAlignment="1">
      <alignment horizontal="center" vertical="center" wrapText="1"/>
    </xf>
    <xf numFmtId="1" fontId="2" fillId="33" borderId="20" xfId="57" applyNumberFormat="1" applyFont="1" applyFill="1" applyBorder="1" applyAlignment="1">
      <alignment horizontal="center" vertical="center"/>
    </xf>
    <xf numFmtId="1" fontId="2" fillId="33" borderId="21" xfId="57" applyNumberFormat="1" applyFont="1" applyFill="1" applyBorder="1" applyAlignment="1">
      <alignment horizontal="center" vertical="center"/>
    </xf>
    <xf numFmtId="43" fontId="2" fillId="33" borderId="13" xfId="57" applyFont="1" applyFill="1" applyBorder="1" applyAlignment="1">
      <alignment horizontal="left" vertical="center"/>
    </xf>
    <xf numFmtId="43" fontId="2" fillId="33" borderId="20" xfId="57" applyFont="1" applyFill="1" applyBorder="1" applyAlignment="1">
      <alignment horizontal="left" vertical="center"/>
    </xf>
    <xf numFmtId="43" fontId="2" fillId="33" borderId="21" xfId="57" applyFont="1" applyFill="1" applyBorder="1" applyAlignment="1">
      <alignment horizontal="left" vertical="center"/>
    </xf>
    <xf numFmtId="4" fontId="2" fillId="33" borderId="13" xfId="57" applyNumberFormat="1" applyFont="1" applyFill="1" applyBorder="1" applyAlignment="1">
      <alignment horizontal="center" vertical="center" wrapText="1"/>
    </xf>
    <xf numFmtId="4" fontId="2" fillId="33" borderId="20" xfId="57" applyNumberFormat="1" applyFont="1" applyFill="1" applyBorder="1" applyAlignment="1">
      <alignment horizontal="center" vertical="center"/>
    </xf>
    <xf numFmtId="4" fontId="2" fillId="33" borderId="21" xfId="57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1"/>
  <sheetViews>
    <sheetView tabSelected="1" view="pageBreakPreview" zoomScaleSheetLayoutView="100" zoomScalePageLayoutView="0" workbookViewId="0" topLeftCell="A1">
      <pane xSplit="2" ySplit="7" topLeftCell="C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18" sqref="H218"/>
    </sheetView>
  </sheetViews>
  <sheetFormatPr defaultColWidth="9.140625" defaultRowHeight="15"/>
  <cols>
    <col min="1" max="1" width="4.7109375" style="14" customWidth="1"/>
    <col min="2" max="2" width="69.00390625" style="19" customWidth="1"/>
    <col min="3" max="3" width="13.7109375" style="23" customWidth="1"/>
    <col min="4" max="4" width="10.00390625" style="14" bestFit="1" customWidth="1"/>
    <col min="5" max="16384" width="9.140625" style="14" customWidth="1"/>
  </cols>
  <sheetData>
    <row r="1" spans="1:3" s="4" customFormat="1" ht="16.5">
      <c r="A1" s="35" t="s">
        <v>146</v>
      </c>
      <c r="C1" s="23"/>
    </row>
    <row r="2" spans="1:3" s="4" customFormat="1" ht="16.5">
      <c r="A2" s="35" t="s">
        <v>180</v>
      </c>
      <c r="C2" s="23"/>
    </row>
    <row r="3" spans="1:3" s="4" customFormat="1" ht="12.75">
      <c r="A3" s="27"/>
      <c r="B3" s="28"/>
      <c r="C3" s="23"/>
    </row>
    <row r="4" spans="1:3" s="29" customFormat="1" ht="15" customHeight="1">
      <c r="A4" s="44" t="s">
        <v>176</v>
      </c>
      <c r="B4" s="47" t="s">
        <v>147</v>
      </c>
      <c r="C4" s="50" t="s">
        <v>177</v>
      </c>
    </row>
    <row r="5" spans="1:3" s="29" customFormat="1" ht="15" customHeight="1">
      <c r="A5" s="45"/>
      <c r="B5" s="48"/>
      <c r="C5" s="51"/>
    </row>
    <row r="6" spans="1:3" s="29" customFormat="1" ht="14.25" customHeight="1">
      <c r="A6" s="45"/>
      <c r="B6" s="48"/>
      <c r="C6" s="51"/>
    </row>
    <row r="7" spans="1:3" s="29" customFormat="1" ht="15" customHeight="1">
      <c r="A7" s="46"/>
      <c r="B7" s="49"/>
      <c r="C7" s="52"/>
    </row>
    <row r="8" spans="1:4" ht="15">
      <c r="A8" s="26"/>
      <c r="B8" s="1" t="s">
        <v>0</v>
      </c>
      <c r="C8" s="20"/>
      <c r="D8" s="19"/>
    </row>
    <row r="9" spans="1:3" ht="15">
      <c r="A9" s="13">
        <v>1</v>
      </c>
      <c r="B9" s="2" t="s">
        <v>1</v>
      </c>
      <c r="C9" s="6">
        <v>45051.29</v>
      </c>
    </row>
    <row r="10" spans="1:3" ht="15">
      <c r="A10" s="13">
        <v>2</v>
      </c>
      <c r="B10" s="2" t="s">
        <v>2</v>
      </c>
      <c r="C10" s="6">
        <v>969.41</v>
      </c>
    </row>
    <row r="11" spans="1:3" ht="15">
      <c r="A11" s="13">
        <v>3</v>
      </c>
      <c r="B11" s="2" t="s">
        <v>3</v>
      </c>
      <c r="C11" s="6">
        <v>15491.38</v>
      </c>
    </row>
    <row r="12" spans="1:3" ht="15">
      <c r="A12" s="13">
        <v>4</v>
      </c>
      <c r="B12" s="2" t="s">
        <v>4</v>
      </c>
      <c r="C12" s="6">
        <v>777.6</v>
      </c>
    </row>
    <row r="13" spans="1:3" ht="15">
      <c r="A13" s="13">
        <v>5</v>
      </c>
      <c r="B13" s="2" t="s">
        <v>5</v>
      </c>
      <c r="C13" s="6">
        <v>4723.69</v>
      </c>
    </row>
    <row r="14" spans="1:3" ht="15">
      <c r="A14" s="13">
        <v>6</v>
      </c>
      <c r="B14" s="2" t="s">
        <v>6</v>
      </c>
      <c r="C14" s="6">
        <v>61020.79</v>
      </c>
    </row>
    <row r="15" spans="1:3" ht="15">
      <c r="A15" s="13">
        <v>7</v>
      </c>
      <c r="B15" s="2" t="s">
        <v>7</v>
      </c>
      <c r="C15" s="6">
        <v>53300.9</v>
      </c>
    </row>
    <row r="16" spans="1:3" ht="15">
      <c r="A16" s="13">
        <v>8</v>
      </c>
      <c r="B16" s="2" t="s">
        <v>8</v>
      </c>
      <c r="C16" s="6">
        <v>19148.99</v>
      </c>
    </row>
    <row r="17" spans="1:3" ht="15">
      <c r="A17" s="13">
        <v>9</v>
      </c>
      <c r="B17" s="2" t="s">
        <v>9</v>
      </c>
      <c r="C17" s="6">
        <v>24683.96</v>
      </c>
    </row>
    <row r="18" spans="1:3" ht="15">
      <c r="A18" s="13">
        <v>10</v>
      </c>
      <c r="B18" s="2" t="s">
        <v>10</v>
      </c>
      <c r="C18" s="6">
        <v>4984.47</v>
      </c>
    </row>
    <row r="19" spans="1:3" ht="15">
      <c r="A19" s="13">
        <v>11</v>
      </c>
      <c r="B19" s="2" t="s">
        <v>11</v>
      </c>
      <c r="C19" s="6">
        <v>8576.08</v>
      </c>
    </row>
    <row r="20" spans="1:3" ht="15">
      <c r="A20" s="13">
        <v>12</v>
      </c>
      <c r="B20" s="2" t="s">
        <v>12</v>
      </c>
      <c r="C20" s="6">
        <v>14855.11</v>
      </c>
    </row>
    <row r="21" spans="1:3" ht="15">
      <c r="A21" s="13">
        <v>13</v>
      </c>
      <c r="B21" s="2" t="s">
        <v>13</v>
      </c>
      <c r="C21" s="6">
        <v>83812.45</v>
      </c>
    </row>
    <row r="22" spans="1:3" ht="15">
      <c r="A22" s="13">
        <v>14</v>
      </c>
      <c r="B22" s="2" t="s">
        <v>14</v>
      </c>
      <c r="C22" s="6">
        <v>43095.95</v>
      </c>
    </row>
    <row r="23" spans="1:3" ht="15">
      <c r="A23" s="13">
        <v>15</v>
      </c>
      <c r="B23" s="2" t="s">
        <v>15</v>
      </c>
      <c r="C23" s="6">
        <v>70603.65</v>
      </c>
    </row>
    <row r="24" spans="1:3" ht="15">
      <c r="A24" s="13">
        <v>16</v>
      </c>
      <c r="B24" s="2" t="s">
        <v>16</v>
      </c>
      <c r="C24" s="6">
        <v>38257.4</v>
      </c>
    </row>
    <row r="25" spans="1:3" ht="15">
      <c r="A25" s="13">
        <v>17</v>
      </c>
      <c r="B25" s="2" t="s">
        <v>17</v>
      </c>
      <c r="C25" s="6">
        <v>43538.56</v>
      </c>
    </row>
    <row r="26" spans="1:3" ht="15">
      <c r="A26" s="13">
        <v>18</v>
      </c>
      <c r="B26" s="2" t="s">
        <v>18</v>
      </c>
      <c r="C26" s="6">
        <v>48429.98</v>
      </c>
    </row>
    <row r="27" spans="1:3" ht="15">
      <c r="A27" s="13">
        <v>19</v>
      </c>
      <c r="B27" s="2" t="s">
        <v>19</v>
      </c>
      <c r="C27" s="6">
        <v>28889.37</v>
      </c>
    </row>
    <row r="28" spans="1:3" ht="15">
      <c r="A28" s="13">
        <v>20</v>
      </c>
      <c r="B28" s="2" t="s">
        <v>20</v>
      </c>
      <c r="C28" s="6">
        <v>55347.8</v>
      </c>
    </row>
    <row r="29" spans="1:3" ht="15">
      <c r="A29" s="13">
        <v>21</v>
      </c>
      <c r="B29" s="2" t="s">
        <v>21</v>
      </c>
      <c r="C29" s="6">
        <v>81654.21</v>
      </c>
    </row>
    <row r="30" spans="1:3" ht="15">
      <c r="A30" s="13">
        <v>22</v>
      </c>
      <c r="B30" s="2" t="s">
        <v>22</v>
      </c>
      <c r="C30" s="6">
        <v>58939.38</v>
      </c>
    </row>
    <row r="31" spans="1:3" ht="15">
      <c r="A31" s="13">
        <v>23</v>
      </c>
      <c r="B31" s="2" t="s">
        <v>23</v>
      </c>
      <c r="C31" s="6">
        <v>14574.61</v>
      </c>
    </row>
    <row r="32" spans="1:3" ht="15">
      <c r="A32" s="13">
        <v>24</v>
      </c>
      <c r="B32" s="2" t="s">
        <v>24</v>
      </c>
      <c r="C32" s="6">
        <v>393252.67</v>
      </c>
    </row>
    <row r="33" spans="1:3" ht="15">
      <c r="A33" s="13">
        <v>25</v>
      </c>
      <c r="B33" s="15" t="s">
        <v>25</v>
      </c>
      <c r="C33" s="16">
        <v>102668.82</v>
      </c>
    </row>
    <row r="34" spans="1:3" ht="15">
      <c r="A34" s="13">
        <v>26</v>
      </c>
      <c r="B34" s="2" t="s">
        <v>26</v>
      </c>
      <c r="C34" s="16">
        <v>21569.69</v>
      </c>
    </row>
    <row r="35" spans="1:3" s="4" customFormat="1" ht="12.75">
      <c r="A35" s="8"/>
      <c r="B35" s="17" t="s">
        <v>148</v>
      </c>
      <c r="C35" s="18">
        <f>SUM(C9:C34)</f>
        <v>1338218.21</v>
      </c>
    </row>
    <row r="36" spans="1:3" s="19" customFormat="1" ht="15">
      <c r="A36" s="26"/>
      <c r="B36" s="3" t="s">
        <v>27</v>
      </c>
      <c r="C36" s="24"/>
    </row>
    <row r="37" spans="1:3" ht="15">
      <c r="A37" s="13">
        <v>1</v>
      </c>
      <c r="B37" s="2" t="s">
        <v>28</v>
      </c>
      <c r="C37" s="6">
        <v>14343.09</v>
      </c>
    </row>
    <row r="38" spans="1:3" ht="15">
      <c r="A38" s="13">
        <v>2</v>
      </c>
      <c r="B38" s="2" t="s">
        <v>172</v>
      </c>
      <c r="C38" s="6">
        <v>3305.88</v>
      </c>
    </row>
    <row r="39" spans="1:3" ht="15">
      <c r="A39" s="13">
        <v>3</v>
      </c>
      <c r="B39" s="2" t="s">
        <v>29</v>
      </c>
      <c r="C39" s="6">
        <v>13311.54</v>
      </c>
    </row>
    <row r="40" spans="1:3" ht="15">
      <c r="A40" s="13">
        <v>4</v>
      </c>
      <c r="B40" s="2" t="s">
        <v>30</v>
      </c>
      <c r="C40" s="6">
        <v>10441.98</v>
      </c>
    </row>
    <row r="41" spans="1:3" ht="15">
      <c r="A41" s="13">
        <v>5</v>
      </c>
      <c r="B41" s="2" t="s">
        <v>31</v>
      </c>
      <c r="C41" s="6">
        <v>1975.62</v>
      </c>
    </row>
    <row r="42" spans="1:3" ht="15">
      <c r="A42" s="13">
        <v>6</v>
      </c>
      <c r="B42" s="2" t="s">
        <v>32</v>
      </c>
      <c r="C42" s="6">
        <v>3304.93</v>
      </c>
    </row>
    <row r="43" spans="1:3" ht="15">
      <c r="A43" s="13">
        <v>7</v>
      </c>
      <c r="B43" s="2" t="s">
        <v>33</v>
      </c>
      <c r="C43" s="6">
        <v>55710.5</v>
      </c>
    </row>
    <row r="44" spans="1:3" ht="15">
      <c r="A44" s="13">
        <v>8</v>
      </c>
      <c r="B44" s="2" t="s">
        <v>34</v>
      </c>
      <c r="C44" s="6">
        <v>32759.91</v>
      </c>
    </row>
    <row r="45" spans="1:3" ht="15">
      <c r="A45" s="13">
        <v>9</v>
      </c>
      <c r="B45" s="2" t="s">
        <v>35</v>
      </c>
      <c r="C45" s="6">
        <v>77787.92</v>
      </c>
    </row>
    <row r="46" spans="1:3" ht="15">
      <c r="A46" s="13">
        <v>10</v>
      </c>
      <c r="B46" s="2" t="s">
        <v>36</v>
      </c>
      <c r="C46" s="6">
        <v>4915.86</v>
      </c>
    </row>
    <row r="47" spans="1:3" ht="15">
      <c r="A47" s="13">
        <v>11</v>
      </c>
      <c r="B47" s="2" t="s">
        <v>37</v>
      </c>
      <c r="C47" s="6">
        <v>2774.5</v>
      </c>
    </row>
    <row r="48" spans="1:3" ht="15">
      <c r="A48" s="13">
        <v>12</v>
      </c>
      <c r="B48" s="2" t="s">
        <v>38</v>
      </c>
      <c r="C48" s="6">
        <v>13978.15</v>
      </c>
    </row>
    <row r="49" spans="1:3" ht="15">
      <c r="A49" s="13">
        <v>13</v>
      </c>
      <c r="B49" s="2" t="s">
        <v>39</v>
      </c>
      <c r="C49" s="6">
        <v>11153.19</v>
      </c>
    </row>
    <row r="50" spans="1:3" ht="15">
      <c r="A50" s="13">
        <v>14</v>
      </c>
      <c r="B50" s="2" t="s">
        <v>40</v>
      </c>
      <c r="C50" s="6">
        <v>5229.15</v>
      </c>
    </row>
    <row r="51" spans="1:3" ht="15">
      <c r="A51" s="13">
        <v>15</v>
      </c>
      <c r="B51" s="2" t="s">
        <v>41</v>
      </c>
      <c r="C51" s="6">
        <v>18443.5</v>
      </c>
    </row>
    <row r="52" spans="1:3" ht="15">
      <c r="A52" s="13">
        <v>16</v>
      </c>
      <c r="B52" s="2" t="s">
        <v>42</v>
      </c>
      <c r="C52" s="6">
        <v>7557.36</v>
      </c>
    </row>
    <row r="53" spans="1:3" ht="15">
      <c r="A53" s="13">
        <v>17</v>
      </c>
      <c r="B53" s="2" t="s">
        <v>181</v>
      </c>
      <c r="C53" s="6">
        <v>3442.13</v>
      </c>
    </row>
    <row r="54" spans="1:3" ht="15">
      <c r="A54" s="13">
        <v>18</v>
      </c>
      <c r="B54" s="2" t="s">
        <v>182</v>
      </c>
      <c r="C54" s="6">
        <v>2050.89</v>
      </c>
    </row>
    <row r="55" spans="1:3" ht="15">
      <c r="A55" s="13">
        <v>19</v>
      </c>
      <c r="B55" s="2" t="s">
        <v>43</v>
      </c>
      <c r="C55" s="6">
        <v>12278.41</v>
      </c>
    </row>
    <row r="56" spans="1:3" ht="15">
      <c r="A56" s="13">
        <v>20</v>
      </c>
      <c r="B56" s="2" t="s">
        <v>44</v>
      </c>
      <c r="C56" s="6">
        <v>22811.37</v>
      </c>
    </row>
    <row r="57" spans="1:3" ht="15">
      <c r="A57" s="13">
        <v>21</v>
      </c>
      <c r="B57" s="2" t="s">
        <v>45</v>
      </c>
      <c r="C57" s="6">
        <v>14063.23</v>
      </c>
    </row>
    <row r="58" spans="1:3" ht="15">
      <c r="A58" s="13">
        <v>22</v>
      </c>
      <c r="B58" s="2" t="s">
        <v>46</v>
      </c>
      <c r="C58" s="6">
        <v>7275.45</v>
      </c>
    </row>
    <row r="59" spans="1:3" ht="15">
      <c r="A59" s="13">
        <v>23</v>
      </c>
      <c r="B59" s="2" t="s">
        <v>47</v>
      </c>
      <c r="C59" s="6">
        <v>12568.9</v>
      </c>
    </row>
    <row r="60" spans="1:3" ht="15">
      <c r="A60" s="13">
        <v>24</v>
      </c>
      <c r="B60" s="2" t="s">
        <v>48</v>
      </c>
      <c r="C60" s="6">
        <v>7179.19</v>
      </c>
    </row>
    <row r="61" spans="1:3" ht="15">
      <c r="A61" s="13">
        <v>25</v>
      </c>
      <c r="B61" s="2" t="s">
        <v>49</v>
      </c>
      <c r="C61" s="6">
        <v>9552.11</v>
      </c>
    </row>
    <row r="62" spans="1:3" ht="15">
      <c r="A62" s="13">
        <v>26</v>
      </c>
      <c r="B62" s="2" t="s">
        <v>50</v>
      </c>
      <c r="C62" s="6">
        <v>169243.43</v>
      </c>
    </row>
    <row r="63" spans="1:3" ht="15">
      <c r="A63" s="13">
        <v>27</v>
      </c>
      <c r="B63" s="2" t="s">
        <v>51</v>
      </c>
      <c r="C63" s="6">
        <v>13909.58</v>
      </c>
    </row>
    <row r="64" spans="1:3" ht="15">
      <c r="A64" s="13">
        <v>28</v>
      </c>
      <c r="B64" s="2" t="s">
        <v>52</v>
      </c>
      <c r="C64" s="6">
        <v>4158.3</v>
      </c>
    </row>
    <row r="65" spans="1:3" ht="15">
      <c r="A65" s="13">
        <v>29</v>
      </c>
      <c r="B65" s="2" t="s">
        <v>53</v>
      </c>
      <c r="C65" s="6">
        <v>2901.01</v>
      </c>
    </row>
    <row r="66" spans="1:3" ht="15">
      <c r="A66" s="13">
        <v>30</v>
      </c>
      <c r="B66" s="2" t="s">
        <v>54</v>
      </c>
      <c r="C66" s="6">
        <v>24193.3</v>
      </c>
    </row>
    <row r="67" spans="1:3" ht="15">
      <c r="A67" s="13">
        <v>31</v>
      </c>
      <c r="B67" s="2" t="s">
        <v>55</v>
      </c>
      <c r="C67" s="6">
        <v>17936.29</v>
      </c>
    </row>
    <row r="68" spans="1:3" ht="15">
      <c r="A68" s="13">
        <v>32</v>
      </c>
      <c r="B68" s="2" t="s">
        <v>56</v>
      </c>
      <c r="C68" s="6">
        <v>11857.01</v>
      </c>
    </row>
    <row r="69" spans="1:3" ht="15">
      <c r="A69" s="13">
        <v>33</v>
      </c>
      <c r="B69" s="2" t="s">
        <v>57</v>
      </c>
      <c r="C69" s="6">
        <v>5091.76</v>
      </c>
    </row>
    <row r="70" spans="1:3" ht="15">
      <c r="A70" s="13">
        <v>34</v>
      </c>
      <c r="B70" s="2" t="s">
        <v>58</v>
      </c>
      <c r="C70" s="6">
        <v>5187.14</v>
      </c>
    </row>
    <row r="71" spans="1:3" ht="15">
      <c r="A71" s="13">
        <v>35</v>
      </c>
      <c r="B71" s="2" t="s">
        <v>59</v>
      </c>
      <c r="C71" s="6">
        <v>7709.66</v>
      </c>
    </row>
    <row r="72" spans="1:3" ht="15">
      <c r="A72" s="13">
        <v>36</v>
      </c>
      <c r="B72" s="2" t="s">
        <v>60</v>
      </c>
      <c r="C72" s="6">
        <v>20559.36</v>
      </c>
    </row>
    <row r="73" spans="1:3" ht="15">
      <c r="A73" s="13">
        <v>37</v>
      </c>
      <c r="B73" s="2" t="s">
        <v>61</v>
      </c>
      <c r="C73" s="6">
        <v>3044.3</v>
      </c>
    </row>
    <row r="74" spans="1:3" ht="15">
      <c r="A74" s="13">
        <v>38</v>
      </c>
      <c r="B74" s="2" t="s">
        <v>183</v>
      </c>
      <c r="C74" s="6">
        <v>3199.84</v>
      </c>
    </row>
    <row r="75" spans="1:3" ht="15">
      <c r="A75" s="13">
        <v>39</v>
      </c>
      <c r="B75" s="2" t="s">
        <v>62</v>
      </c>
      <c r="C75" s="6">
        <v>7795.29</v>
      </c>
    </row>
    <row r="76" spans="1:3" ht="15">
      <c r="A76" s="13">
        <v>40</v>
      </c>
      <c r="B76" s="2" t="s">
        <v>63</v>
      </c>
      <c r="C76" s="6">
        <v>16013.64</v>
      </c>
    </row>
    <row r="77" spans="1:3" ht="15">
      <c r="A77" s="13">
        <v>41</v>
      </c>
      <c r="B77" s="2" t="s">
        <v>64</v>
      </c>
      <c r="C77" s="6">
        <v>3212.74</v>
      </c>
    </row>
    <row r="78" spans="1:3" ht="15">
      <c r="A78" s="13">
        <v>42</v>
      </c>
      <c r="B78" s="2" t="s">
        <v>65</v>
      </c>
      <c r="C78" s="6">
        <v>20770.02</v>
      </c>
    </row>
    <row r="79" spans="1:3" ht="15">
      <c r="A79" s="13">
        <v>43</v>
      </c>
      <c r="B79" s="2" t="s">
        <v>66</v>
      </c>
      <c r="C79" s="6">
        <v>7140.85</v>
      </c>
    </row>
    <row r="80" spans="1:3" ht="15">
      <c r="A80" s="13">
        <v>44</v>
      </c>
      <c r="B80" s="2" t="s">
        <v>162</v>
      </c>
      <c r="C80" s="6">
        <v>3529.54</v>
      </c>
    </row>
    <row r="81" spans="1:3" ht="15">
      <c r="A81" s="13">
        <v>45</v>
      </c>
      <c r="B81" s="2" t="s">
        <v>67</v>
      </c>
      <c r="C81" s="6">
        <v>29409.91</v>
      </c>
    </row>
    <row r="82" spans="1:3" ht="15">
      <c r="A82" s="37">
        <v>46</v>
      </c>
      <c r="B82" s="38" t="s">
        <v>68</v>
      </c>
      <c r="C82" s="6">
        <v>5177.41</v>
      </c>
    </row>
    <row r="83" spans="1:3" ht="15">
      <c r="A83" s="37">
        <v>47</v>
      </c>
      <c r="B83" s="38" t="s">
        <v>184</v>
      </c>
      <c r="C83" s="6">
        <v>1901.34</v>
      </c>
    </row>
    <row r="84" spans="1:3" s="4" customFormat="1" ht="12.75">
      <c r="A84" s="8"/>
      <c r="B84" s="17" t="s">
        <v>149</v>
      </c>
      <c r="C84" s="18">
        <f>SUM(C37:C83)</f>
        <v>752156.4800000002</v>
      </c>
    </row>
    <row r="85" spans="1:3" ht="15">
      <c r="A85" s="26"/>
      <c r="B85" s="3" t="s">
        <v>69</v>
      </c>
      <c r="C85" s="20"/>
    </row>
    <row r="86" spans="1:3" ht="15">
      <c r="A86" s="13">
        <v>1</v>
      </c>
      <c r="B86" s="2" t="s">
        <v>70</v>
      </c>
      <c r="C86" s="6">
        <v>2135.07</v>
      </c>
    </row>
    <row r="87" spans="1:3" ht="15">
      <c r="A87" s="13">
        <v>2</v>
      </c>
      <c r="B87" s="2" t="s">
        <v>168</v>
      </c>
      <c r="C87" s="6">
        <v>1375.41</v>
      </c>
    </row>
    <row r="88" spans="1:3" ht="15">
      <c r="A88" s="13">
        <v>3</v>
      </c>
      <c r="B88" s="2" t="s">
        <v>71</v>
      </c>
      <c r="C88" s="6">
        <v>5381.67</v>
      </c>
    </row>
    <row r="89" spans="1:3" ht="15">
      <c r="A89" s="13">
        <v>4</v>
      </c>
      <c r="B89" s="2" t="s">
        <v>72</v>
      </c>
      <c r="C89" s="6">
        <v>3288.75</v>
      </c>
    </row>
    <row r="90" spans="1:3" ht="15">
      <c r="A90" s="13">
        <v>5</v>
      </c>
      <c r="B90" s="2" t="s">
        <v>73</v>
      </c>
      <c r="C90" s="6">
        <v>6958.3</v>
      </c>
    </row>
    <row r="91" spans="1:3" ht="15">
      <c r="A91" s="13">
        <v>6</v>
      </c>
      <c r="B91" s="2" t="s">
        <v>164</v>
      </c>
      <c r="C91" s="6">
        <v>4748.56</v>
      </c>
    </row>
    <row r="92" spans="1:3" ht="15">
      <c r="A92" s="13">
        <v>7</v>
      </c>
      <c r="B92" s="2" t="s">
        <v>74</v>
      </c>
      <c r="C92" s="6">
        <v>519</v>
      </c>
    </row>
    <row r="93" spans="1:3" ht="15">
      <c r="A93" s="13">
        <v>8</v>
      </c>
      <c r="B93" s="2" t="s">
        <v>75</v>
      </c>
      <c r="C93" s="6">
        <v>3111.72</v>
      </c>
    </row>
    <row r="94" spans="1:3" ht="15">
      <c r="A94" s="13">
        <v>9</v>
      </c>
      <c r="B94" s="2" t="s">
        <v>156</v>
      </c>
      <c r="C94" s="6">
        <v>90.61</v>
      </c>
    </row>
    <row r="95" spans="1:3" ht="15">
      <c r="A95" s="13">
        <v>10</v>
      </c>
      <c r="B95" s="2" t="s">
        <v>76</v>
      </c>
      <c r="C95" s="6">
        <v>3307.86</v>
      </c>
    </row>
    <row r="96" spans="1:3" ht="15">
      <c r="A96" s="13">
        <v>11</v>
      </c>
      <c r="B96" s="2" t="s">
        <v>165</v>
      </c>
      <c r="C96" s="6">
        <v>5565.16</v>
      </c>
    </row>
    <row r="97" spans="1:3" ht="15">
      <c r="A97" s="13">
        <v>12</v>
      </c>
      <c r="B97" s="2" t="s">
        <v>77</v>
      </c>
      <c r="C97" s="6">
        <v>4146</v>
      </c>
    </row>
    <row r="98" spans="1:3" ht="15">
      <c r="A98" s="13">
        <v>13</v>
      </c>
      <c r="B98" s="2" t="s">
        <v>163</v>
      </c>
      <c r="C98" s="6">
        <v>6394.81</v>
      </c>
    </row>
    <row r="99" spans="1:3" ht="15">
      <c r="A99" s="13">
        <v>14</v>
      </c>
      <c r="B99" s="2" t="s">
        <v>78</v>
      </c>
      <c r="C99" s="6">
        <v>1735.27</v>
      </c>
    </row>
    <row r="100" spans="1:3" ht="15">
      <c r="A100" s="13">
        <v>15</v>
      </c>
      <c r="B100" s="2" t="s">
        <v>185</v>
      </c>
      <c r="C100" s="6">
        <v>3725.48</v>
      </c>
    </row>
    <row r="101" spans="1:3" ht="15">
      <c r="A101" s="13">
        <v>16</v>
      </c>
      <c r="B101" s="2" t="s">
        <v>159</v>
      </c>
      <c r="C101" s="6">
        <v>3133.92</v>
      </c>
    </row>
    <row r="102" spans="1:3" ht="15">
      <c r="A102" s="13">
        <v>17</v>
      </c>
      <c r="B102" s="2" t="s">
        <v>79</v>
      </c>
      <c r="C102" s="6">
        <v>3237.69</v>
      </c>
    </row>
    <row r="103" spans="1:3" ht="15">
      <c r="A103" s="13">
        <v>18</v>
      </c>
      <c r="B103" s="2" t="s">
        <v>80</v>
      </c>
      <c r="C103" s="6">
        <v>961.58</v>
      </c>
    </row>
    <row r="104" spans="1:3" s="4" customFormat="1" ht="12.75">
      <c r="A104" s="8"/>
      <c r="B104" s="17" t="s">
        <v>150</v>
      </c>
      <c r="C104" s="18">
        <f>SUM(C86:C103)</f>
        <v>59816.86</v>
      </c>
    </row>
    <row r="105" spans="1:4" ht="15">
      <c r="A105" s="26"/>
      <c r="B105" s="3" t="s">
        <v>169</v>
      </c>
      <c r="C105" s="20"/>
      <c r="D105" s="19"/>
    </row>
    <row r="106" spans="1:3" ht="15">
      <c r="A106" s="13">
        <v>1</v>
      </c>
      <c r="B106" s="2" t="s">
        <v>170</v>
      </c>
      <c r="C106" s="6">
        <v>3533.06</v>
      </c>
    </row>
    <row r="107" spans="1:3" ht="15">
      <c r="A107" s="37">
        <v>2</v>
      </c>
      <c r="B107" s="38" t="s">
        <v>186</v>
      </c>
      <c r="C107" s="6">
        <v>1380.49</v>
      </c>
    </row>
    <row r="108" spans="1:3" s="4" customFormat="1" ht="12.75">
      <c r="A108" s="8"/>
      <c r="B108" s="17" t="s">
        <v>171</v>
      </c>
      <c r="C108" s="18">
        <f>SUM(C106:C107)</f>
        <v>4913.55</v>
      </c>
    </row>
    <row r="109" spans="1:4" ht="15.75" thickBot="1">
      <c r="A109" s="26"/>
      <c r="B109" s="3" t="s">
        <v>81</v>
      </c>
      <c r="C109" s="20"/>
      <c r="D109" s="19"/>
    </row>
    <row r="110" spans="1:3" ht="15">
      <c r="A110" s="39">
        <v>1</v>
      </c>
      <c r="B110" s="40" t="s">
        <v>82</v>
      </c>
      <c r="C110" s="6">
        <v>15536.8</v>
      </c>
    </row>
    <row r="111" spans="1:5" ht="15">
      <c r="A111" s="41">
        <v>3</v>
      </c>
      <c r="B111" s="2" t="s">
        <v>83</v>
      </c>
      <c r="C111" s="6">
        <v>16687.86</v>
      </c>
      <c r="E111" s="36"/>
    </row>
    <row r="112" spans="1:3" ht="15">
      <c r="A112" s="41">
        <v>4</v>
      </c>
      <c r="B112" s="2" t="s">
        <v>84</v>
      </c>
      <c r="C112" s="6">
        <v>4140.24</v>
      </c>
    </row>
    <row r="113" spans="1:3" ht="15">
      <c r="A113" s="41">
        <v>5</v>
      </c>
      <c r="B113" s="2" t="s">
        <v>85</v>
      </c>
      <c r="C113" s="6">
        <v>20303.65</v>
      </c>
    </row>
    <row r="114" spans="1:3" ht="15">
      <c r="A114" s="41">
        <v>6</v>
      </c>
      <c r="B114" s="2" t="s">
        <v>86</v>
      </c>
      <c r="C114" s="6">
        <v>8495.46</v>
      </c>
    </row>
    <row r="115" spans="1:3" ht="15">
      <c r="A115" s="41">
        <v>7</v>
      </c>
      <c r="B115" s="2" t="s">
        <v>87</v>
      </c>
      <c r="C115" s="6">
        <v>8255.36</v>
      </c>
    </row>
    <row r="116" spans="1:10" ht="15">
      <c r="A116" s="41">
        <v>8</v>
      </c>
      <c r="B116" s="2" t="s">
        <v>88</v>
      </c>
      <c r="C116" s="6">
        <v>36197.8</v>
      </c>
      <c r="J116" s="14">
        <v>0</v>
      </c>
    </row>
    <row r="117" spans="1:3" ht="15">
      <c r="A117" s="41">
        <v>9</v>
      </c>
      <c r="B117" s="2" t="s">
        <v>89</v>
      </c>
      <c r="C117" s="6">
        <v>5186.81</v>
      </c>
    </row>
    <row r="118" spans="1:3" s="4" customFormat="1" ht="12.75">
      <c r="A118" s="8"/>
      <c r="B118" s="17" t="s">
        <v>151</v>
      </c>
      <c r="C118" s="18">
        <f>SUM(C110:C117)</f>
        <v>114803.98</v>
      </c>
    </row>
    <row r="119" spans="1:4" ht="15.75" thickBot="1">
      <c r="A119" s="26"/>
      <c r="B119" s="3" t="s">
        <v>90</v>
      </c>
      <c r="C119" s="24"/>
      <c r="D119" s="19"/>
    </row>
    <row r="120" spans="1:3" ht="15">
      <c r="A120" s="39">
        <v>1</v>
      </c>
      <c r="B120" s="40" t="s">
        <v>91</v>
      </c>
      <c r="C120" s="42">
        <v>10150.32</v>
      </c>
    </row>
    <row r="121" spans="1:3" ht="15">
      <c r="A121" s="41">
        <v>2</v>
      </c>
      <c r="B121" s="2" t="s">
        <v>92</v>
      </c>
      <c r="C121" s="43">
        <v>17656.62</v>
      </c>
    </row>
    <row r="122" spans="1:3" ht="15">
      <c r="A122" s="41">
        <v>3</v>
      </c>
      <c r="B122" s="2" t="s">
        <v>93</v>
      </c>
      <c r="C122" s="43">
        <v>16430.57</v>
      </c>
    </row>
    <row r="123" spans="1:3" ht="15">
      <c r="A123" s="41">
        <v>4</v>
      </c>
      <c r="B123" s="2" t="s">
        <v>94</v>
      </c>
      <c r="C123" s="43">
        <v>5621.77</v>
      </c>
    </row>
    <row r="124" spans="1:3" ht="15">
      <c r="A124" s="41">
        <v>5</v>
      </c>
      <c r="B124" s="2" t="s">
        <v>95</v>
      </c>
      <c r="C124" s="43">
        <v>4238.02</v>
      </c>
    </row>
    <row r="125" spans="1:3" ht="15">
      <c r="A125" s="41">
        <v>6</v>
      </c>
      <c r="B125" s="2" t="s">
        <v>96</v>
      </c>
      <c r="C125" s="43">
        <v>15293.43</v>
      </c>
    </row>
    <row r="126" spans="1:3" ht="15">
      <c r="A126" s="41">
        <v>7</v>
      </c>
      <c r="B126" s="2" t="s">
        <v>97</v>
      </c>
      <c r="C126" s="43">
        <v>2791.27</v>
      </c>
    </row>
    <row r="127" spans="1:3" ht="15">
      <c r="A127" s="41">
        <v>8</v>
      </c>
      <c r="B127" s="2" t="s">
        <v>98</v>
      </c>
      <c r="C127" s="43">
        <v>23931.92</v>
      </c>
    </row>
    <row r="128" spans="1:3" ht="15">
      <c r="A128" s="41">
        <v>9</v>
      </c>
      <c r="B128" s="2" t="s">
        <v>99</v>
      </c>
      <c r="C128" s="43">
        <v>12623.71</v>
      </c>
    </row>
    <row r="129" spans="1:3" ht="15">
      <c r="A129" s="41">
        <v>10</v>
      </c>
      <c r="B129" s="2" t="s">
        <v>100</v>
      </c>
      <c r="C129" s="43">
        <v>3518.21</v>
      </c>
    </row>
    <row r="130" spans="1:3" ht="15">
      <c r="A130" s="41">
        <v>11</v>
      </c>
      <c r="B130" s="2" t="s">
        <v>101</v>
      </c>
      <c r="C130" s="43">
        <v>17027.28</v>
      </c>
    </row>
    <row r="131" spans="1:3" ht="15">
      <c r="A131" s="41">
        <v>12</v>
      </c>
      <c r="B131" s="2" t="s">
        <v>160</v>
      </c>
      <c r="C131" s="43">
        <v>7178.84</v>
      </c>
    </row>
    <row r="132" spans="1:3" ht="15">
      <c r="A132" s="41">
        <v>13</v>
      </c>
      <c r="B132" s="2" t="s">
        <v>187</v>
      </c>
      <c r="C132" s="43">
        <v>9425.34</v>
      </c>
    </row>
    <row r="133" spans="1:3" ht="15">
      <c r="A133" s="41">
        <v>14</v>
      </c>
      <c r="B133" s="2" t="s">
        <v>102</v>
      </c>
      <c r="C133" s="43">
        <v>4467.18</v>
      </c>
    </row>
    <row r="134" spans="1:3" ht="15">
      <c r="A134" s="41">
        <v>15</v>
      </c>
      <c r="B134" s="2" t="s">
        <v>103</v>
      </c>
      <c r="C134" s="43">
        <v>19227.03</v>
      </c>
    </row>
    <row r="135" spans="1:3" ht="15">
      <c r="A135" s="41">
        <v>16</v>
      </c>
      <c r="B135" s="2" t="s">
        <v>188</v>
      </c>
      <c r="C135" s="43">
        <v>9777.06</v>
      </c>
    </row>
    <row r="136" spans="1:3" ht="15">
      <c r="A136" s="41">
        <v>17</v>
      </c>
      <c r="B136" s="2" t="s">
        <v>104</v>
      </c>
      <c r="C136" s="43">
        <v>15612.76</v>
      </c>
    </row>
    <row r="137" spans="1:3" ht="15">
      <c r="A137" s="41">
        <v>18</v>
      </c>
      <c r="B137" s="2" t="s">
        <v>105</v>
      </c>
      <c r="C137" s="43">
        <v>11871.86</v>
      </c>
    </row>
    <row r="138" spans="1:3" ht="15">
      <c r="A138" s="41">
        <v>19</v>
      </c>
      <c r="B138" s="2" t="s">
        <v>106</v>
      </c>
      <c r="C138" s="43">
        <v>11243.8</v>
      </c>
    </row>
    <row r="139" spans="1:3" ht="15">
      <c r="A139" s="41">
        <v>20</v>
      </c>
      <c r="B139" s="2" t="s">
        <v>107</v>
      </c>
      <c r="C139" s="43">
        <v>9073.04</v>
      </c>
    </row>
    <row r="140" spans="1:3" ht="15">
      <c r="A140" s="41">
        <v>21</v>
      </c>
      <c r="B140" s="2" t="s">
        <v>189</v>
      </c>
      <c r="C140" s="43">
        <v>3143.23</v>
      </c>
    </row>
    <row r="141" spans="1:3" ht="15">
      <c r="A141" s="41">
        <v>22</v>
      </c>
      <c r="B141" s="2" t="s">
        <v>108</v>
      </c>
      <c r="C141" s="43">
        <v>7758.92</v>
      </c>
    </row>
    <row r="142" spans="1:3" ht="15">
      <c r="A142" s="41">
        <v>23</v>
      </c>
      <c r="B142" s="2" t="s">
        <v>109</v>
      </c>
      <c r="C142" s="43">
        <v>5752.27</v>
      </c>
    </row>
    <row r="143" spans="1:3" ht="15">
      <c r="A143" s="41">
        <v>24</v>
      </c>
      <c r="B143" s="2" t="s">
        <v>110</v>
      </c>
      <c r="C143" s="43">
        <v>34634.31</v>
      </c>
    </row>
    <row r="144" spans="1:3" ht="15">
      <c r="A144" s="41">
        <v>25</v>
      </c>
      <c r="B144" s="2" t="s">
        <v>111</v>
      </c>
      <c r="C144" s="43">
        <v>6368.11</v>
      </c>
    </row>
    <row r="145" spans="1:3" ht="15">
      <c r="A145" s="41">
        <v>26</v>
      </c>
      <c r="B145" s="2" t="s">
        <v>112</v>
      </c>
      <c r="C145" s="43">
        <v>8223.34</v>
      </c>
    </row>
    <row r="146" spans="1:3" ht="15">
      <c r="A146" s="41">
        <v>27</v>
      </c>
      <c r="B146" s="2" t="s">
        <v>113</v>
      </c>
      <c r="C146" s="43">
        <v>4819.85</v>
      </c>
    </row>
    <row r="147" spans="1:3" ht="15">
      <c r="A147" s="41">
        <v>28</v>
      </c>
      <c r="B147" s="2" t="s">
        <v>114</v>
      </c>
      <c r="C147" s="43">
        <v>13111.22</v>
      </c>
    </row>
    <row r="148" spans="1:3" ht="15">
      <c r="A148" s="41">
        <v>29</v>
      </c>
      <c r="B148" s="2" t="s">
        <v>174</v>
      </c>
      <c r="C148" s="43">
        <v>3699.72</v>
      </c>
    </row>
    <row r="149" spans="1:3" ht="15">
      <c r="A149" s="41">
        <v>30</v>
      </c>
      <c r="B149" s="2" t="s">
        <v>161</v>
      </c>
      <c r="C149" s="43">
        <v>15329.99</v>
      </c>
    </row>
    <row r="150" spans="1:3" ht="15">
      <c r="A150" s="41">
        <v>31</v>
      </c>
      <c r="B150" s="2" t="s">
        <v>115</v>
      </c>
      <c r="C150" s="43">
        <v>16398.22</v>
      </c>
    </row>
    <row r="151" spans="1:3" ht="15">
      <c r="A151" s="41">
        <v>32</v>
      </c>
      <c r="B151" s="2" t="s">
        <v>116</v>
      </c>
      <c r="C151" s="43">
        <v>2890.81</v>
      </c>
    </row>
    <row r="152" spans="1:3" ht="15">
      <c r="A152" s="41">
        <v>33</v>
      </c>
      <c r="B152" s="2" t="s">
        <v>117</v>
      </c>
      <c r="C152" s="43">
        <v>17424.74</v>
      </c>
    </row>
    <row r="153" spans="1:3" ht="15">
      <c r="A153" s="41">
        <v>34</v>
      </c>
      <c r="B153" s="2" t="s">
        <v>118</v>
      </c>
      <c r="C153" s="43">
        <v>11746.89</v>
      </c>
    </row>
    <row r="154" spans="1:3" ht="15">
      <c r="A154" s="41">
        <v>35</v>
      </c>
      <c r="B154" s="2" t="s">
        <v>173</v>
      </c>
      <c r="C154" s="43">
        <v>4670.19</v>
      </c>
    </row>
    <row r="155" spans="1:3" ht="15">
      <c r="A155" s="41">
        <v>36</v>
      </c>
      <c r="B155" s="2" t="s">
        <v>119</v>
      </c>
      <c r="C155" s="43">
        <v>32840.73</v>
      </c>
    </row>
    <row r="156" spans="1:3" ht="15">
      <c r="A156" s="41">
        <v>37</v>
      </c>
      <c r="B156" s="2" t="s">
        <v>120</v>
      </c>
      <c r="C156" s="43">
        <v>2571.7</v>
      </c>
    </row>
    <row r="157" spans="1:3" ht="15">
      <c r="A157" s="41">
        <v>38</v>
      </c>
      <c r="B157" s="2" t="s">
        <v>121</v>
      </c>
      <c r="C157" s="43">
        <v>2861.79</v>
      </c>
    </row>
    <row r="158" spans="1:3" ht="15">
      <c r="A158" s="41">
        <v>39</v>
      </c>
      <c r="B158" s="2" t="s">
        <v>122</v>
      </c>
      <c r="C158" s="43">
        <v>11746.22</v>
      </c>
    </row>
    <row r="159" spans="1:3" ht="15">
      <c r="A159" s="41">
        <v>40</v>
      </c>
      <c r="B159" s="2" t="s">
        <v>123</v>
      </c>
      <c r="C159" s="43">
        <v>32147.92</v>
      </c>
    </row>
    <row r="160" spans="1:3" ht="15">
      <c r="A160" s="41">
        <v>41</v>
      </c>
      <c r="B160" s="2" t="s">
        <v>124</v>
      </c>
      <c r="C160" s="43">
        <v>6101.09</v>
      </c>
    </row>
    <row r="161" spans="1:3" ht="15">
      <c r="A161" s="41">
        <v>42</v>
      </c>
      <c r="B161" s="2" t="s">
        <v>125</v>
      </c>
      <c r="C161" s="43">
        <v>13110.57</v>
      </c>
    </row>
    <row r="162" spans="1:3" ht="15">
      <c r="A162" s="41">
        <v>43</v>
      </c>
      <c r="B162" s="2" t="s">
        <v>126</v>
      </c>
      <c r="C162" s="43">
        <v>4339.05</v>
      </c>
    </row>
    <row r="163" spans="1:3" ht="15">
      <c r="A163" s="41">
        <v>44</v>
      </c>
      <c r="B163" s="2" t="s">
        <v>127</v>
      </c>
      <c r="C163" s="43">
        <v>9363.91</v>
      </c>
    </row>
    <row r="164" spans="1:3" ht="15">
      <c r="A164" s="41">
        <v>45</v>
      </c>
      <c r="B164" s="2" t="s">
        <v>128</v>
      </c>
      <c r="C164" s="43">
        <v>6561.97</v>
      </c>
    </row>
    <row r="165" spans="1:3" ht="15">
      <c r="A165" s="41">
        <v>46</v>
      </c>
      <c r="B165" s="2" t="s">
        <v>166</v>
      </c>
      <c r="C165" s="43">
        <v>14534.58</v>
      </c>
    </row>
    <row r="166" spans="1:3" ht="15">
      <c r="A166" s="41">
        <v>47</v>
      </c>
      <c r="B166" s="2" t="s">
        <v>129</v>
      </c>
      <c r="C166" s="43">
        <v>11066.18</v>
      </c>
    </row>
    <row r="167" spans="1:3" ht="15">
      <c r="A167" s="41">
        <v>48</v>
      </c>
      <c r="B167" s="2" t="s">
        <v>130</v>
      </c>
      <c r="C167" s="43">
        <v>26482.16</v>
      </c>
    </row>
    <row r="168" spans="1:3" ht="15">
      <c r="A168" s="41">
        <v>49</v>
      </c>
      <c r="B168" s="2" t="s">
        <v>131</v>
      </c>
      <c r="C168" s="43">
        <v>9003.38</v>
      </c>
    </row>
    <row r="169" spans="1:3" ht="15">
      <c r="A169" s="41">
        <v>50</v>
      </c>
      <c r="B169" s="2" t="s">
        <v>157</v>
      </c>
      <c r="C169" s="43">
        <v>18160.24</v>
      </c>
    </row>
    <row r="170" spans="1:3" ht="15">
      <c r="A170" s="41">
        <v>51</v>
      </c>
      <c r="B170" s="2" t="s">
        <v>158</v>
      </c>
      <c r="C170" s="43">
        <v>4728.33</v>
      </c>
    </row>
    <row r="171" spans="1:3" ht="15">
      <c r="A171" s="41">
        <v>52</v>
      </c>
      <c r="B171" s="2" t="s">
        <v>132</v>
      </c>
      <c r="C171" s="43">
        <v>11503.98</v>
      </c>
    </row>
    <row r="172" spans="1:3" ht="15">
      <c r="A172" s="41">
        <v>53</v>
      </c>
      <c r="B172" s="2" t="s">
        <v>133</v>
      </c>
      <c r="C172" s="43">
        <v>3720.77</v>
      </c>
    </row>
    <row r="173" spans="1:3" ht="15">
      <c r="A173" s="41">
        <v>54</v>
      </c>
      <c r="B173" s="2" t="s">
        <v>134</v>
      </c>
      <c r="C173" s="43">
        <v>2338.5</v>
      </c>
    </row>
    <row r="174" spans="1:3" ht="15">
      <c r="A174" s="41">
        <v>55</v>
      </c>
      <c r="B174" s="2" t="s">
        <v>135</v>
      </c>
      <c r="C174" s="43">
        <v>25949.73</v>
      </c>
    </row>
    <row r="175" spans="1:3" ht="15">
      <c r="A175" s="41">
        <v>56</v>
      </c>
      <c r="B175" s="2" t="s">
        <v>175</v>
      </c>
      <c r="C175" s="43">
        <v>2789.81</v>
      </c>
    </row>
    <row r="176" spans="1:3" ht="15">
      <c r="A176" s="41">
        <v>57</v>
      </c>
      <c r="B176" s="2" t="s">
        <v>136</v>
      </c>
      <c r="C176" s="43">
        <v>11578.94</v>
      </c>
    </row>
    <row r="177" spans="1:3" ht="15">
      <c r="A177" s="41">
        <v>58</v>
      </c>
      <c r="B177" s="2" t="s">
        <v>137</v>
      </c>
      <c r="C177" s="43">
        <v>9214.4</v>
      </c>
    </row>
    <row r="178" spans="1:3" ht="15">
      <c r="A178" s="41">
        <v>59</v>
      </c>
      <c r="B178" s="2" t="s">
        <v>190</v>
      </c>
      <c r="C178" s="43">
        <v>5850.42</v>
      </c>
    </row>
    <row r="179" spans="1:3" ht="15">
      <c r="A179" s="41">
        <v>60</v>
      </c>
      <c r="B179" s="2" t="s">
        <v>167</v>
      </c>
      <c r="C179" s="43">
        <v>11696.54</v>
      </c>
    </row>
    <row r="180" spans="1:3" ht="15">
      <c r="A180" s="41">
        <v>61</v>
      </c>
      <c r="B180" s="2" t="s">
        <v>138</v>
      </c>
      <c r="C180" s="43">
        <v>7599.55</v>
      </c>
    </row>
    <row r="181" spans="1:8" ht="15">
      <c r="A181" s="41">
        <v>62</v>
      </c>
      <c r="B181" s="2" t="s">
        <v>139</v>
      </c>
      <c r="C181" s="43">
        <v>31750.76</v>
      </c>
      <c r="H181" s="14">
        <v>3333</v>
      </c>
    </row>
    <row r="182" spans="1:3" ht="15">
      <c r="A182" s="41">
        <v>63</v>
      </c>
      <c r="B182" s="2" t="s">
        <v>191</v>
      </c>
      <c r="C182" s="43">
        <v>1564.22</v>
      </c>
    </row>
    <row r="183" spans="1:3" ht="15">
      <c r="A183" s="41">
        <v>64</v>
      </c>
      <c r="B183" s="2" t="s">
        <v>192</v>
      </c>
      <c r="C183" s="43">
        <v>2773.41</v>
      </c>
    </row>
    <row r="184" spans="1:3" ht="15">
      <c r="A184" s="41">
        <v>65</v>
      </c>
      <c r="B184" s="2" t="s">
        <v>140</v>
      </c>
      <c r="C184" s="43">
        <v>10188.92</v>
      </c>
    </row>
    <row r="185" spans="1:3" ht="15">
      <c r="A185" s="41">
        <v>66</v>
      </c>
      <c r="B185" s="2" t="s">
        <v>141</v>
      </c>
      <c r="C185" s="43">
        <v>12803.11</v>
      </c>
    </row>
    <row r="186" spans="1:3" ht="15">
      <c r="A186" s="41">
        <v>67</v>
      </c>
      <c r="B186" s="2" t="s">
        <v>142</v>
      </c>
      <c r="C186" s="43">
        <v>56251.18</v>
      </c>
    </row>
    <row r="187" spans="1:3" ht="15">
      <c r="A187" s="41">
        <v>68</v>
      </c>
      <c r="B187" s="2" t="s">
        <v>143</v>
      </c>
      <c r="C187" s="43">
        <v>4849.88</v>
      </c>
    </row>
    <row r="188" spans="1:3" ht="15">
      <c r="A188" s="41">
        <v>69</v>
      </c>
      <c r="B188" s="2" t="s">
        <v>144</v>
      </c>
      <c r="C188" s="43">
        <v>5919.97</v>
      </c>
    </row>
    <row r="189" spans="1:4" s="4" customFormat="1" ht="12.75">
      <c r="A189" s="8"/>
      <c r="B189" s="17" t="s">
        <v>152</v>
      </c>
      <c r="C189" s="18">
        <f>SUM(C120:C188)</f>
        <v>807095.7500000001</v>
      </c>
      <c r="D189" s="23"/>
    </row>
    <row r="190" spans="1:3" s="4" customFormat="1" ht="12.75" hidden="1">
      <c r="A190" s="10"/>
      <c r="B190" s="11"/>
      <c r="C190" s="20"/>
    </row>
    <row r="191" spans="1:3" s="4" customFormat="1" ht="12.75" hidden="1">
      <c r="A191" s="8"/>
      <c r="B191" s="12" t="s">
        <v>153</v>
      </c>
      <c r="C191" s="21"/>
    </row>
    <row r="192" spans="1:3" s="4" customFormat="1" ht="12.75" hidden="1">
      <c r="A192" s="7">
        <v>1</v>
      </c>
      <c r="B192" s="5" t="s">
        <v>145</v>
      </c>
      <c r="C192" s="6">
        <v>0</v>
      </c>
    </row>
    <row r="193" spans="1:3" s="4" customFormat="1" ht="12.75" hidden="1">
      <c r="A193" s="7"/>
      <c r="B193" s="9" t="s">
        <v>154</v>
      </c>
      <c r="C193" s="18">
        <v>0</v>
      </c>
    </row>
    <row r="194" spans="1:4" s="4" customFormat="1" ht="12.75">
      <c r="A194" s="8"/>
      <c r="B194" s="25" t="s">
        <v>155</v>
      </c>
      <c r="C194" s="18">
        <f>+C35+C84+C104+C108+C118+C189</f>
        <v>3077004.83</v>
      </c>
      <c r="D194" s="23"/>
    </row>
    <row r="195" ht="15">
      <c r="B195" s="22"/>
    </row>
    <row r="196" ht="15">
      <c r="B196" s="22"/>
    </row>
    <row r="197" spans="1:2" s="32" customFormat="1" ht="15.75" customHeight="1">
      <c r="A197" s="30"/>
      <c r="B197" s="31" t="s">
        <v>193</v>
      </c>
    </row>
    <row r="198" spans="1:256" s="33" customFormat="1" ht="16.5">
      <c r="A198" s="33" t="s">
        <v>179</v>
      </c>
      <c r="B198" s="32"/>
      <c r="C198" s="34"/>
      <c r="D198" s="34"/>
      <c r="E198" s="53" t="s">
        <v>178</v>
      </c>
      <c r="F198" s="53"/>
      <c r="G198" s="53" t="s">
        <v>178</v>
      </c>
      <c r="H198" s="53"/>
      <c r="I198" s="53" t="s">
        <v>178</v>
      </c>
      <c r="J198" s="53"/>
      <c r="K198" s="53" t="s">
        <v>178</v>
      </c>
      <c r="L198" s="53"/>
      <c r="M198" s="53" t="s">
        <v>178</v>
      </c>
      <c r="N198" s="53"/>
      <c r="O198" s="53" t="s">
        <v>178</v>
      </c>
      <c r="P198" s="53"/>
      <c r="Q198" s="53" t="s">
        <v>178</v>
      </c>
      <c r="R198" s="53"/>
      <c r="S198" s="53" t="s">
        <v>178</v>
      </c>
      <c r="T198" s="53"/>
      <c r="U198" s="53" t="s">
        <v>178</v>
      </c>
      <c r="V198" s="53"/>
      <c r="W198" s="53" t="s">
        <v>178</v>
      </c>
      <c r="X198" s="53"/>
      <c r="Y198" s="53" t="s">
        <v>178</v>
      </c>
      <c r="Z198" s="53"/>
      <c r="AA198" s="53" t="s">
        <v>178</v>
      </c>
      <c r="AB198" s="53"/>
      <c r="AC198" s="53" t="s">
        <v>178</v>
      </c>
      <c r="AD198" s="53"/>
      <c r="AE198" s="53" t="s">
        <v>178</v>
      </c>
      <c r="AF198" s="53"/>
      <c r="AG198" s="53" t="s">
        <v>178</v>
      </c>
      <c r="AH198" s="53"/>
      <c r="AI198" s="53" t="s">
        <v>178</v>
      </c>
      <c r="AJ198" s="53"/>
      <c r="AK198" s="53" t="s">
        <v>178</v>
      </c>
      <c r="AL198" s="53"/>
      <c r="AM198" s="53" t="s">
        <v>178</v>
      </c>
      <c r="AN198" s="53"/>
      <c r="AO198" s="53" t="s">
        <v>178</v>
      </c>
      <c r="AP198" s="53"/>
      <c r="AQ198" s="53" t="s">
        <v>178</v>
      </c>
      <c r="AR198" s="53"/>
      <c r="AS198" s="53" t="s">
        <v>178</v>
      </c>
      <c r="AT198" s="53"/>
      <c r="AU198" s="53" t="s">
        <v>178</v>
      </c>
      <c r="AV198" s="53"/>
      <c r="AW198" s="53" t="s">
        <v>178</v>
      </c>
      <c r="AX198" s="53"/>
      <c r="AY198" s="53" t="s">
        <v>178</v>
      </c>
      <c r="AZ198" s="53"/>
      <c r="BA198" s="53" t="s">
        <v>178</v>
      </c>
      <c r="BB198" s="53"/>
      <c r="BC198" s="53" t="s">
        <v>178</v>
      </c>
      <c r="BD198" s="53"/>
      <c r="BE198" s="53" t="s">
        <v>178</v>
      </c>
      <c r="BF198" s="53"/>
      <c r="BG198" s="53" t="s">
        <v>178</v>
      </c>
      <c r="BH198" s="53"/>
      <c r="BI198" s="53" t="s">
        <v>178</v>
      </c>
      <c r="BJ198" s="53"/>
      <c r="BK198" s="53" t="s">
        <v>178</v>
      </c>
      <c r="BL198" s="53"/>
      <c r="BM198" s="53" t="s">
        <v>178</v>
      </c>
      <c r="BN198" s="53"/>
      <c r="BO198" s="53" t="s">
        <v>178</v>
      </c>
      <c r="BP198" s="53"/>
      <c r="BQ198" s="53" t="s">
        <v>178</v>
      </c>
      <c r="BR198" s="53"/>
      <c r="BS198" s="53" t="s">
        <v>178</v>
      </c>
      <c r="BT198" s="53"/>
      <c r="BU198" s="53" t="s">
        <v>178</v>
      </c>
      <c r="BV198" s="53"/>
      <c r="BW198" s="53" t="s">
        <v>178</v>
      </c>
      <c r="BX198" s="53"/>
      <c r="BY198" s="53" t="s">
        <v>178</v>
      </c>
      <c r="BZ198" s="53"/>
      <c r="CA198" s="53" t="s">
        <v>178</v>
      </c>
      <c r="CB198" s="53"/>
      <c r="CC198" s="53" t="s">
        <v>178</v>
      </c>
      <c r="CD198" s="53"/>
      <c r="CE198" s="53" t="s">
        <v>178</v>
      </c>
      <c r="CF198" s="53"/>
      <c r="CG198" s="53" t="s">
        <v>178</v>
      </c>
      <c r="CH198" s="53"/>
      <c r="CI198" s="53" t="s">
        <v>178</v>
      </c>
      <c r="CJ198" s="53"/>
      <c r="CK198" s="53" t="s">
        <v>178</v>
      </c>
      <c r="CL198" s="53"/>
      <c r="CM198" s="53" t="s">
        <v>178</v>
      </c>
      <c r="CN198" s="53"/>
      <c r="CO198" s="53" t="s">
        <v>178</v>
      </c>
      <c r="CP198" s="53"/>
      <c r="CQ198" s="53" t="s">
        <v>178</v>
      </c>
      <c r="CR198" s="53"/>
      <c r="CS198" s="53" t="s">
        <v>178</v>
      </c>
      <c r="CT198" s="53"/>
      <c r="CU198" s="53" t="s">
        <v>178</v>
      </c>
      <c r="CV198" s="53"/>
      <c r="CW198" s="53" t="s">
        <v>178</v>
      </c>
      <c r="CX198" s="53"/>
      <c r="CY198" s="53" t="s">
        <v>178</v>
      </c>
      <c r="CZ198" s="53"/>
      <c r="DA198" s="53" t="s">
        <v>178</v>
      </c>
      <c r="DB198" s="53"/>
      <c r="DC198" s="53" t="s">
        <v>178</v>
      </c>
      <c r="DD198" s="53"/>
      <c r="DE198" s="53" t="s">
        <v>178</v>
      </c>
      <c r="DF198" s="53"/>
      <c r="DG198" s="53" t="s">
        <v>178</v>
      </c>
      <c r="DH198" s="53"/>
      <c r="DI198" s="53" t="s">
        <v>178</v>
      </c>
      <c r="DJ198" s="53"/>
      <c r="DK198" s="53" t="s">
        <v>178</v>
      </c>
      <c r="DL198" s="53"/>
      <c r="DM198" s="53" t="s">
        <v>178</v>
      </c>
      <c r="DN198" s="53"/>
      <c r="DO198" s="53" t="s">
        <v>178</v>
      </c>
      <c r="DP198" s="53"/>
      <c r="DQ198" s="53" t="s">
        <v>178</v>
      </c>
      <c r="DR198" s="53"/>
      <c r="DS198" s="53" t="s">
        <v>178</v>
      </c>
      <c r="DT198" s="53"/>
      <c r="DU198" s="53" t="s">
        <v>178</v>
      </c>
      <c r="DV198" s="53"/>
      <c r="DW198" s="53" t="s">
        <v>178</v>
      </c>
      <c r="DX198" s="53"/>
      <c r="DY198" s="53" t="s">
        <v>178</v>
      </c>
      <c r="DZ198" s="53"/>
      <c r="EA198" s="53" t="s">
        <v>178</v>
      </c>
      <c r="EB198" s="53"/>
      <c r="EC198" s="53" t="s">
        <v>178</v>
      </c>
      <c r="ED198" s="53"/>
      <c r="EE198" s="53" t="s">
        <v>178</v>
      </c>
      <c r="EF198" s="53"/>
      <c r="EG198" s="53" t="s">
        <v>178</v>
      </c>
      <c r="EH198" s="53"/>
      <c r="EI198" s="53" t="s">
        <v>178</v>
      </c>
      <c r="EJ198" s="53"/>
      <c r="EK198" s="53" t="s">
        <v>178</v>
      </c>
      <c r="EL198" s="53"/>
      <c r="EM198" s="53" t="s">
        <v>178</v>
      </c>
      <c r="EN198" s="53"/>
      <c r="EO198" s="53" t="s">
        <v>178</v>
      </c>
      <c r="EP198" s="53"/>
      <c r="EQ198" s="53" t="s">
        <v>178</v>
      </c>
      <c r="ER198" s="53"/>
      <c r="ES198" s="53" t="s">
        <v>178</v>
      </c>
      <c r="ET198" s="53"/>
      <c r="EU198" s="53" t="s">
        <v>178</v>
      </c>
      <c r="EV198" s="53"/>
      <c r="EW198" s="53" t="s">
        <v>178</v>
      </c>
      <c r="EX198" s="53"/>
      <c r="EY198" s="53" t="s">
        <v>178</v>
      </c>
      <c r="EZ198" s="53"/>
      <c r="FA198" s="53" t="s">
        <v>178</v>
      </c>
      <c r="FB198" s="53"/>
      <c r="FC198" s="53" t="s">
        <v>178</v>
      </c>
      <c r="FD198" s="53"/>
      <c r="FE198" s="53" t="s">
        <v>178</v>
      </c>
      <c r="FF198" s="53"/>
      <c r="FG198" s="53" t="s">
        <v>178</v>
      </c>
      <c r="FH198" s="53"/>
      <c r="FI198" s="53" t="s">
        <v>178</v>
      </c>
      <c r="FJ198" s="53"/>
      <c r="FK198" s="53" t="s">
        <v>178</v>
      </c>
      <c r="FL198" s="53"/>
      <c r="FM198" s="53" t="s">
        <v>178</v>
      </c>
      <c r="FN198" s="53"/>
      <c r="FO198" s="53" t="s">
        <v>178</v>
      </c>
      <c r="FP198" s="53"/>
      <c r="FQ198" s="53" t="s">
        <v>178</v>
      </c>
      <c r="FR198" s="53"/>
      <c r="FS198" s="53" t="s">
        <v>178</v>
      </c>
      <c r="FT198" s="53"/>
      <c r="FU198" s="53" t="s">
        <v>178</v>
      </c>
      <c r="FV198" s="53"/>
      <c r="FW198" s="53" t="s">
        <v>178</v>
      </c>
      <c r="FX198" s="53"/>
      <c r="FY198" s="53" t="s">
        <v>178</v>
      </c>
      <c r="FZ198" s="53"/>
      <c r="GA198" s="53" t="s">
        <v>178</v>
      </c>
      <c r="GB198" s="53"/>
      <c r="GC198" s="53" t="s">
        <v>178</v>
      </c>
      <c r="GD198" s="53"/>
      <c r="GE198" s="53" t="s">
        <v>178</v>
      </c>
      <c r="GF198" s="53"/>
      <c r="GG198" s="53" t="s">
        <v>178</v>
      </c>
      <c r="GH198" s="53"/>
      <c r="GI198" s="53" t="s">
        <v>178</v>
      </c>
      <c r="GJ198" s="53"/>
      <c r="GK198" s="53" t="s">
        <v>178</v>
      </c>
      <c r="GL198" s="53"/>
      <c r="GM198" s="53" t="s">
        <v>178</v>
      </c>
      <c r="GN198" s="53"/>
      <c r="GO198" s="53" t="s">
        <v>178</v>
      </c>
      <c r="GP198" s="53"/>
      <c r="GQ198" s="53" t="s">
        <v>178</v>
      </c>
      <c r="GR198" s="53"/>
      <c r="GS198" s="53" t="s">
        <v>178</v>
      </c>
      <c r="GT198" s="53"/>
      <c r="GU198" s="53" t="s">
        <v>178</v>
      </c>
      <c r="GV198" s="53"/>
      <c r="GW198" s="53" t="s">
        <v>178</v>
      </c>
      <c r="GX198" s="53"/>
      <c r="GY198" s="53" t="s">
        <v>178</v>
      </c>
      <c r="GZ198" s="53"/>
      <c r="HA198" s="53" t="s">
        <v>178</v>
      </c>
      <c r="HB198" s="53"/>
      <c r="HC198" s="53" t="s">
        <v>178</v>
      </c>
      <c r="HD198" s="53"/>
      <c r="HE198" s="53" t="s">
        <v>178</v>
      </c>
      <c r="HF198" s="53"/>
      <c r="HG198" s="53" t="s">
        <v>178</v>
      </c>
      <c r="HH198" s="53"/>
      <c r="HI198" s="53" t="s">
        <v>178</v>
      </c>
      <c r="HJ198" s="53"/>
      <c r="HK198" s="53" t="s">
        <v>178</v>
      </c>
      <c r="HL198" s="53"/>
      <c r="HM198" s="53" t="s">
        <v>178</v>
      </c>
      <c r="HN198" s="53"/>
      <c r="HO198" s="53" t="s">
        <v>178</v>
      </c>
      <c r="HP198" s="53"/>
      <c r="HQ198" s="53" t="s">
        <v>178</v>
      </c>
      <c r="HR198" s="53"/>
      <c r="HS198" s="53" t="s">
        <v>178</v>
      </c>
      <c r="HT198" s="53"/>
      <c r="HU198" s="53" t="s">
        <v>178</v>
      </c>
      <c r="HV198" s="53"/>
      <c r="HW198" s="53" t="s">
        <v>178</v>
      </c>
      <c r="HX198" s="53"/>
      <c r="HY198" s="53" t="s">
        <v>178</v>
      </c>
      <c r="HZ198" s="53"/>
      <c r="IA198" s="53" t="s">
        <v>178</v>
      </c>
      <c r="IB198" s="53"/>
      <c r="IC198" s="53" t="s">
        <v>178</v>
      </c>
      <c r="ID198" s="53"/>
      <c r="IE198" s="53" t="s">
        <v>178</v>
      </c>
      <c r="IF198" s="53"/>
      <c r="IG198" s="53" t="s">
        <v>178</v>
      </c>
      <c r="IH198" s="53"/>
      <c r="II198" s="53" t="s">
        <v>178</v>
      </c>
      <c r="IJ198" s="53"/>
      <c r="IK198" s="53" t="s">
        <v>178</v>
      </c>
      <c r="IL198" s="53"/>
      <c r="IM198" s="53" t="s">
        <v>178</v>
      </c>
      <c r="IN198" s="53"/>
      <c r="IO198" s="53" t="s">
        <v>178</v>
      </c>
      <c r="IP198" s="53"/>
      <c r="IQ198" s="53" t="s">
        <v>178</v>
      </c>
      <c r="IR198" s="53"/>
      <c r="IS198" s="53" t="s">
        <v>178</v>
      </c>
      <c r="IT198" s="53"/>
      <c r="IU198" s="53" t="s">
        <v>178</v>
      </c>
      <c r="IV198" s="53"/>
    </row>
    <row r="199" ht="15">
      <c r="B199" s="22"/>
    </row>
    <row r="200" ht="15">
      <c r="B200" s="22"/>
    </row>
    <row r="201" ht="15">
      <c r="B201" s="22"/>
    </row>
    <row r="202" ht="15">
      <c r="B202" s="22"/>
    </row>
    <row r="203" ht="15">
      <c r="B203" s="22"/>
    </row>
    <row r="204" ht="15">
      <c r="B204" s="22"/>
    </row>
    <row r="205" ht="15">
      <c r="B205" s="22"/>
    </row>
    <row r="206" ht="15">
      <c r="B206" s="22"/>
    </row>
    <row r="207" ht="15">
      <c r="B207" s="22"/>
    </row>
    <row r="208" ht="15">
      <c r="B208" s="22"/>
    </row>
    <row r="209" ht="15">
      <c r="B209" s="22"/>
    </row>
    <row r="210" ht="15">
      <c r="B210" s="22"/>
    </row>
    <row r="211" ht="15">
      <c r="B211" s="22"/>
    </row>
    <row r="212" ht="15">
      <c r="B212" s="22"/>
    </row>
    <row r="213" ht="15">
      <c r="B213" s="22"/>
    </row>
    <row r="214" ht="15">
      <c r="B214" s="22"/>
    </row>
    <row r="215" ht="15">
      <c r="B215" s="22"/>
    </row>
    <row r="216" ht="15">
      <c r="B216" s="22"/>
    </row>
    <row r="217" ht="15">
      <c r="B217" s="22"/>
    </row>
    <row r="218" ht="15">
      <c r="B218" s="22"/>
    </row>
    <row r="219" ht="15">
      <c r="B219" s="22"/>
    </row>
    <row r="220" ht="15">
      <c r="B220" s="22"/>
    </row>
    <row r="221" ht="15">
      <c r="B221" s="22"/>
    </row>
    <row r="222" ht="15">
      <c r="B222" s="22"/>
    </row>
    <row r="223" ht="15">
      <c r="B223" s="22"/>
    </row>
    <row r="224" ht="15">
      <c r="B224" s="22"/>
    </row>
    <row r="225" ht="15">
      <c r="B225" s="22"/>
    </row>
    <row r="226" ht="15">
      <c r="B226" s="22"/>
    </row>
    <row r="227" ht="15">
      <c r="B227" s="22"/>
    </row>
    <row r="228" ht="15">
      <c r="B228" s="22"/>
    </row>
    <row r="229" ht="15">
      <c r="B229" s="22"/>
    </row>
    <row r="230" ht="15">
      <c r="B230" s="22"/>
    </row>
    <row r="231" ht="15">
      <c r="B231" s="22"/>
    </row>
    <row r="232" ht="15">
      <c r="B232" s="22"/>
    </row>
    <row r="233" ht="15">
      <c r="B233" s="22"/>
    </row>
    <row r="234" ht="15">
      <c r="B234" s="22"/>
    </row>
    <row r="235" ht="15">
      <c r="B235" s="22"/>
    </row>
    <row r="236" ht="15">
      <c r="B236" s="22"/>
    </row>
    <row r="237" ht="15">
      <c r="B237" s="22"/>
    </row>
    <row r="238" ht="15">
      <c r="B238" s="22"/>
    </row>
    <row r="239" ht="15">
      <c r="B239" s="22"/>
    </row>
    <row r="240" ht="15">
      <c r="B240" s="22"/>
    </row>
    <row r="241" ht="15">
      <c r="B241" s="22"/>
    </row>
  </sheetData>
  <sheetProtection/>
  <mergeCells count="129">
    <mergeCell ref="IE198:IF198"/>
    <mergeCell ref="IG198:IH198"/>
    <mergeCell ref="II198:IJ198"/>
    <mergeCell ref="IS198:IT198"/>
    <mergeCell ref="IU198:IV198"/>
    <mergeCell ref="IK198:IL198"/>
    <mergeCell ref="IM198:IN198"/>
    <mergeCell ref="IO198:IP198"/>
    <mergeCell ref="IQ198:IR198"/>
    <mergeCell ref="HS198:HT198"/>
    <mergeCell ref="HU198:HV198"/>
    <mergeCell ref="HW198:HX198"/>
    <mergeCell ref="HY198:HZ198"/>
    <mergeCell ref="IA198:IB198"/>
    <mergeCell ref="IC198:ID198"/>
    <mergeCell ref="HG198:HH198"/>
    <mergeCell ref="HI198:HJ198"/>
    <mergeCell ref="HK198:HL198"/>
    <mergeCell ref="HM198:HN198"/>
    <mergeCell ref="HO198:HP198"/>
    <mergeCell ref="HQ198:HR198"/>
    <mergeCell ref="GU198:GV198"/>
    <mergeCell ref="GW198:GX198"/>
    <mergeCell ref="GY198:GZ198"/>
    <mergeCell ref="HA198:HB198"/>
    <mergeCell ref="HC198:HD198"/>
    <mergeCell ref="HE198:HF198"/>
    <mergeCell ref="GI198:GJ198"/>
    <mergeCell ref="GK198:GL198"/>
    <mergeCell ref="GM198:GN198"/>
    <mergeCell ref="GO198:GP198"/>
    <mergeCell ref="GQ198:GR198"/>
    <mergeCell ref="GS198:GT198"/>
    <mergeCell ref="FW198:FX198"/>
    <mergeCell ref="FY198:FZ198"/>
    <mergeCell ref="GA198:GB198"/>
    <mergeCell ref="GC198:GD198"/>
    <mergeCell ref="GE198:GF198"/>
    <mergeCell ref="GG198:GH198"/>
    <mergeCell ref="FK198:FL198"/>
    <mergeCell ref="FM198:FN198"/>
    <mergeCell ref="FO198:FP198"/>
    <mergeCell ref="FQ198:FR198"/>
    <mergeCell ref="FS198:FT198"/>
    <mergeCell ref="FU198:FV198"/>
    <mergeCell ref="EY198:EZ198"/>
    <mergeCell ref="FA198:FB198"/>
    <mergeCell ref="FC198:FD198"/>
    <mergeCell ref="FE198:FF198"/>
    <mergeCell ref="FG198:FH198"/>
    <mergeCell ref="FI198:FJ198"/>
    <mergeCell ref="EM198:EN198"/>
    <mergeCell ref="EO198:EP198"/>
    <mergeCell ref="EQ198:ER198"/>
    <mergeCell ref="ES198:ET198"/>
    <mergeCell ref="EU198:EV198"/>
    <mergeCell ref="EW198:EX198"/>
    <mergeCell ref="EA198:EB198"/>
    <mergeCell ref="EC198:ED198"/>
    <mergeCell ref="EE198:EF198"/>
    <mergeCell ref="EG198:EH198"/>
    <mergeCell ref="EI198:EJ198"/>
    <mergeCell ref="EK198:EL198"/>
    <mergeCell ref="DO198:DP198"/>
    <mergeCell ref="DQ198:DR198"/>
    <mergeCell ref="DS198:DT198"/>
    <mergeCell ref="DU198:DV198"/>
    <mergeCell ref="DW198:DX198"/>
    <mergeCell ref="DY198:DZ198"/>
    <mergeCell ref="DC198:DD198"/>
    <mergeCell ref="DE198:DF198"/>
    <mergeCell ref="DG198:DH198"/>
    <mergeCell ref="DI198:DJ198"/>
    <mergeCell ref="DK198:DL198"/>
    <mergeCell ref="DM198:DN198"/>
    <mergeCell ref="CQ198:CR198"/>
    <mergeCell ref="CS198:CT198"/>
    <mergeCell ref="CU198:CV198"/>
    <mergeCell ref="CW198:CX198"/>
    <mergeCell ref="CY198:CZ198"/>
    <mergeCell ref="DA198:DB198"/>
    <mergeCell ref="CE198:CF198"/>
    <mergeCell ref="CG198:CH198"/>
    <mergeCell ref="CI198:CJ198"/>
    <mergeCell ref="CK198:CL198"/>
    <mergeCell ref="CM198:CN198"/>
    <mergeCell ref="CO198:CP198"/>
    <mergeCell ref="BS198:BT198"/>
    <mergeCell ref="BU198:BV198"/>
    <mergeCell ref="BW198:BX198"/>
    <mergeCell ref="BY198:BZ198"/>
    <mergeCell ref="CA198:CB198"/>
    <mergeCell ref="CC198:CD198"/>
    <mergeCell ref="BG198:BH198"/>
    <mergeCell ref="BI198:BJ198"/>
    <mergeCell ref="BK198:BL198"/>
    <mergeCell ref="BM198:BN198"/>
    <mergeCell ref="BO198:BP198"/>
    <mergeCell ref="BQ198:BR198"/>
    <mergeCell ref="AU198:AV198"/>
    <mergeCell ref="AW198:AX198"/>
    <mergeCell ref="AY198:AZ198"/>
    <mergeCell ref="BA198:BB198"/>
    <mergeCell ref="BC198:BD198"/>
    <mergeCell ref="BE198:BF198"/>
    <mergeCell ref="AI198:AJ198"/>
    <mergeCell ref="AK198:AL198"/>
    <mergeCell ref="AM198:AN198"/>
    <mergeCell ref="AO198:AP198"/>
    <mergeCell ref="AQ198:AR198"/>
    <mergeCell ref="AS198:AT198"/>
    <mergeCell ref="W198:X198"/>
    <mergeCell ref="Y198:Z198"/>
    <mergeCell ref="AA198:AB198"/>
    <mergeCell ref="AC198:AD198"/>
    <mergeCell ref="AE198:AF198"/>
    <mergeCell ref="AG198:AH198"/>
    <mergeCell ref="K198:L198"/>
    <mergeCell ref="M198:N198"/>
    <mergeCell ref="O198:P198"/>
    <mergeCell ref="Q198:R198"/>
    <mergeCell ref="S198:T198"/>
    <mergeCell ref="U198:V198"/>
    <mergeCell ref="A4:A7"/>
    <mergeCell ref="B4:B7"/>
    <mergeCell ref="C4:C7"/>
    <mergeCell ref="E198:F198"/>
    <mergeCell ref="G198:H198"/>
    <mergeCell ref="I198:J198"/>
  </mergeCells>
  <printOptions/>
  <pageMargins left="0.5511811023622047" right="0.11811023622047245" top="0.35433070866141736" bottom="0.35433070866141736" header="0.31496062992125984" footer="0.31496062992125984"/>
  <pageSetup fitToHeight="3" horizontalDpi="600" verticalDpi="600" orientation="portrait" paperSize="9" scale="80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 Verbic</dc:creator>
  <cp:keywords/>
  <dc:description/>
  <cp:lastModifiedBy>Matjaz Verbic</cp:lastModifiedBy>
  <cp:lastPrinted>2010-09-02T09:33:19Z</cp:lastPrinted>
  <dcterms:created xsi:type="dcterms:W3CDTF">2010-04-13T10:31:57Z</dcterms:created>
  <dcterms:modified xsi:type="dcterms:W3CDTF">2010-11-08T08:30:33Z</dcterms:modified>
  <cp:category/>
  <cp:version/>
  <cp:contentType/>
  <cp:contentStatus/>
</cp:coreProperties>
</file>