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12\Oddano\"/>
    </mc:Choice>
  </mc:AlternateContent>
  <xr:revisionPtr revIDLastSave="0" documentId="13_ncr:1_{4B555228-2E34-4C61-855C-A638D2FC9E2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9" i="1" l="1"/>
  <c r="H229" i="1"/>
  <c r="G229" i="1"/>
  <c r="F229" i="1"/>
  <c r="E229" i="1"/>
  <c r="I226" i="1"/>
  <c r="H226" i="1"/>
  <c r="G226" i="1"/>
  <c r="F226" i="1"/>
  <c r="E226" i="1"/>
  <c r="I145" i="1"/>
  <c r="H145" i="1"/>
  <c r="G145" i="1"/>
  <c r="F145" i="1"/>
  <c r="E145" i="1"/>
  <c r="I141" i="1"/>
  <c r="H141" i="1"/>
  <c r="G141" i="1"/>
  <c r="F141" i="1"/>
  <c r="E141" i="1"/>
  <c r="I131" i="1"/>
  <c r="H131" i="1"/>
  <c r="G131" i="1"/>
  <c r="F131" i="1"/>
  <c r="E131" i="1"/>
  <c r="I83" i="1"/>
  <c r="H83" i="1"/>
  <c r="G83" i="1"/>
  <c r="F83" i="1"/>
  <c r="E83" i="1"/>
  <c r="I27" i="1"/>
  <c r="H27" i="1"/>
  <c r="G27" i="1"/>
  <c r="F27" i="1"/>
  <c r="E27" i="1"/>
  <c r="F230" i="1" l="1"/>
  <c r="H230" i="1"/>
  <c r="G230" i="1"/>
  <c r="E230" i="1"/>
  <c r="I230" i="1"/>
</calcChain>
</file>

<file path=xl/sharedStrings.xml><?xml version="1.0" encoding="utf-8"?>
<sst xmlns="http://schemas.openxmlformats.org/spreadsheetml/2006/main" count="666" uniqueCount="462">
  <si>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</si>
  <si>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</si>
  <si>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</si>
  <si>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</si>
  <si>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</si>
  <si>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</si>
  <si>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</si>
  <si>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</si>
  <si>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</si>
  <si>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</si>
  <si>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</si>
  <si>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</si>
  <si>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</si>
  <si>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</si>
  <si>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</si>
  <si>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</si>
  <si>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</si>
  <si>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</si>
  <si>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</si>
  <si>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</si>
  <si>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</si>
  <si>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</si>
  <si>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</si>
  <si>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</si>
  <si>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</si>
  <si>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</si>
  <si>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</si>
  <si>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</si>
  <si>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</si>
  <si>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</si>
  <si>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</si>
  <si>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</si>
  <si>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</si>
  <si>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</si>
  <si>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</si>
  <si>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</si>
  <si>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</si>
  <si>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</si>
  <si>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</si>
  <si>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</si>
  <si>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</si>
  <si>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</si>
  <si>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</si>
  <si>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</si>
  <si>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</si>
  <si>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</si>
  <si>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</si>
  <si>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</si>
  <si>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</si>
  <si>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</si>
  <si>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</si>
  <si>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</si>
  <si>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</si>
  <si>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</si>
  <si>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</si>
  <si>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</si>
  <si>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</si>
  <si>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</si>
  <si>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</si>
  <si>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</si>
  <si>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</si>
  <si>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</si>
  <si>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</si>
  <si>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</si>
  <si>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</si>
  <si>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</si>
  <si>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</si>
  <si>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</si>
  <si>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</si>
  <si>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</si>
  <si>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</si>
  <si>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</si>
  <si>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</si>
  <si>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</si>
  <si>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</si>
  <si>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</si>
  <si>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</si>
  <si>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</si>
  <si>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</si>
  <si>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</si>
  <si>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</si>
  <si>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</si>
  <si>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</si>
  <si>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</si>
  <si>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</si>
  <si>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</si>
  <si>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</si>
  <si>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</si>
  <si>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</si>
  <si>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</si>
  <si>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</si>
  <si>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</si>
  <si>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</si>
  <si>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</si>
  <si>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</si>
  <si>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</si>
  <si>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</si>
  <si>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</si>
  <si>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</si>
  <si>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</si>
  <si>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</si>
  <si>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</si>
  <si>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</si>
  <si>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</si>
  <si>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</si>
  <si>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</si>
  <si>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</si>
  <si>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</si>
  <si>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</si>
  <si>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</si>
  <si>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</si>
  <si>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</si>
  <si>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</si>
  <si>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</si>
  <si>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</si>
  <si>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</si>
  <si>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</si>
  <si>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</si>
  <si>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</si>
  <si>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</si>
  <si>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</si>
  <si>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</si>
  <si>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</si>
  <si>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</si>
  <si>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</si>
  <si>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</si>
  <si>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</si>
  <si>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</si>
  <si>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</si>
  <si>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</si>
  <si>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</si>
  <si>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</si>
  <si>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</si>
  <si>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</si>
  <si>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</si>
  <si>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</si>
  <si>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</si>
  <si>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</si>
  <si>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</si>
  <si>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</si>
  <si>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</si>
  <si>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</si>
  <si>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</si>
  <si>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</si>
  <si>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</si>
  <si>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</si>
  <si>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</si>
  <si>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</si>
  <si>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</si>
  <si>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VRHNIKA</t>
  </si>
  <si>
    <t xml:space="preserve">07071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</si>
  <si>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</si>
  <si>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</si>
  <si>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</si>
  <si>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</si>
  <si>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</si>
  <si>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</si>
  <si>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</si>
  <si>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</si>
  <si>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</si>
  <si>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</si>
  <si>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</si>
  <si>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</si>
  <si>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</si>
  <si>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</si>
  <si>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</si>
  <si>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</si>
  <si>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</si>
  <si>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</si>
  <si>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</si>
  <si>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</si>
  <si>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</si>
  <si>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</si>
  <si>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</si>
  <si>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</si>
  <si>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</si>
  <si>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</si>
  <si>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</si>
  <si>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</si>
  <si>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</si>
  <si>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</si>
  <si>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</si>
  <si>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</si>
  <si>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</si>
  <si>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</si>
  <si>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DIDENT D.O.O.</t>
  </si>
  <si>
    <t xml:space="preserve">27255 </t>
  </si>
  <si>
    <t>DKC D.O.O.</t>
  </si>
  <si>
    <t xml:space="preserve">55015 </t>
  </si>
  <si>
    <t>ALENKA JERIČ JAKLIČ - FIZIOTERAPIJA</t>
  </si>
  <si>
    <t xml:space="preserve">12959 </t>
  </si>
  <si>
    <t>FIZIOTERAPIJA REVEN D.O.O.</t>
  </si>
  <si>
    <t xml:space="preserve">55219 </t>
  </si>
  <si>
    <t>FIZIOTERAPIJA RUDOLFOVO, TERAPIJA, ŠPORT IN KOZMETIKA, D.O.O.</t>
  </si>
  <si>
    <t xml:space="preserve">29253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</si>
  <si>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</si>
  <si>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</si>
  <si>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</si>
  <si>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</si>
  <si>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</si>
  <si>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</si>
  <si>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LUKANA, D.O.O.</t>
  </si>
  <si>
    <t xml:space="preserve">31226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</si>
  <si>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</si>
  <si>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</si>
  <si>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</si>
  <si>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</si>
  <si>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</si>
  <si>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</si>
  <si>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</si>
  <si>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</si>
  <si>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</si>
  <si>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</si>
  <si>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</si>
  <si>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</si>
  <si>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</si>
  <si>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</si>
  <si>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</si>
  <si>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</si>
  <si>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</si>
  <si>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</si>
  <si>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VIAL D.O.O.</t>
  </si>
  <si>
    <t xml:space="preserve">55020 </t>
  </si>
  <si>
    <t>VIVAGIB D.O.O.</t>
  </si>
  <si>
    <t xml:space="preserve">20686 </t>
  </si>
  <si>
    <t>ZASEBNA FIZIOTERAPEVTSKA AMBULANTA HELENA SOK</t>
  </si>
  <si>
    <t xml:space="preserve">17077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</si>
  <si>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</si>
  <si>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</si>
  <si>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</si>
  <si>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</si>
  <si>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</si>
  <si>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</si>
  <si>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</si>
  <si>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</si>
  <si>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Zalivka d.o.o.</t>
  </si>
  <si>
    <t xml:space="preserve">20489 </t>
  </si>
  <si>
    <t>JERMAN ZDENKA - FIZIOTERAPIJA</t>
  </si>
  <si>
    <t xml:space="preserve">24252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</si>
  <si>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</si>
  <si>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</si>
  <si>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</si>
  <si>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</si>
  <si>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</si>
  <si>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</si>
  <si>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</si>
  <si>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</si>
  <si>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</si>
  <si>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</si>
  <si>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FIZIOLILI, FIZIOTERAPIJA IN REHABILITACIJA LILI ŠILER S.P.</t>
  </si>
  <si>
    <t xml:space="preserve">29237 </t>
  </si>
  <si>
    <t>KRIŽAJ STORITVE D.O.O.</t>
  </si>
  <si>
    <t xml:space="preserve">24339 </t>
  </si>
  <si>
    <t>ISTRABENZ TURIZEM D.D., TURIZEM IN STORITVE</t>
  </si>
  <si>
    <t xml:space="preserve">03474 </t>
  </si>
  <si>
    <t>GOR.COM ZOBOZDRAVSTVO, PROIZVODNJA, POSREDNIŠTVO IN STORITVE D.O.O.</t>
  </si>
  <si>
    <t xml:space="preserve">31263 </t>
  </si>
  <si>
    <t>STOMATOLOGICA, zobozdravstvene storitve, d.o.o.</t>
  </si>
  <si>
    <t xml:space="preserve">206154 </t>
  </si>
  <si>
    <t>JOŽICA POHLEVEN - VIŠJA FIZIOTERAPEVTKA</t>
  </si>
  <si>
    <t xml:space="preserve">20388 </t>
  </si>
  <si>
    <t>PUŠNIK-NOVLJAN OKULISTIKA, OPTIKA, ZOBOZDRAVSTVO D.O.O.</t>
  </si>
  <si>
    <t xml:space="preserve">14593 </t>
  </si>
  <si>
    <t>STOMATOLOŠKA ORDINACIJA - MARTIN LUKA MALINGER</t>
  </si>
  <si>
    <t xml:space="preserve">31153 </t>
  </si>
  <si>
    <t>FIZIOTERAPIJA FIZIO SMART, ALEŠA KLOOSTERWAARD, DIPL. FIZIOTERAPEVTKA</t>
  </si>
  <si>
    <t xml:space="preserve">00121 </t>
  </si>
  <si>
    <t>GALENIA, AMBULANTNA DIAGNOSTIKA IN ZDRAVLJENJE, D.O.O.</t>
  </si>
  <si>
    <t xml:space="preserve">55199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</si>
  <si>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</si>
  <si>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</si>
  <si>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</si>
  <si>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</si>
  <si>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</si>
  <si>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</si>
  <si>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</si>
  <si>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</si>
  <si>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</si>
  <si>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</si>
  <si>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TERME OLIMIA D.D.</t>
  </si>
  <si>
    <t xml:space="preserve">02921 </t>
  </si>
  <si>
    <t>THERMANA D.D.</t>
  </si>
  <si>
    <t xml:space="preserve">02910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</si>
  <si>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</si>
  <si>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</si>
  <si>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</si>
  <si>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</si>
  <si>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</si>
  <si>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</si>
  <si>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</si>
  <si>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</si>
  <si>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</si>
  <si>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</si>
  <si>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</si>
  <si>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</si>
  <si>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</si>
  <si>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</si>
  <si>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</si>
  <si>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</si>
  <si>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</si>
  <si>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</si>
  <si>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</si>
  <si>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</si>
  <si>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</si>
  <si>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</si>
  <si>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</si>
  <si>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</si>
  <si>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</si>
  <si>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</si>
  <si>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</si>
  <si>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</si>
  <si>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</si>
  <si>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</si>
  <si>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</si>
  <si>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</si>
  <si>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</si>
  <si>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</si>
  <si>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</si>
  <si>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</si>
  <si>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</si>
  <si>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</si>
  <si>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</si>
  <si>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</si>
  <si>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</si>
  <si>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</si>
  <si>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NINE POKORN GRMOVJE</t>
  </si>
  <si>
    <t xml:space="preserve">02056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</si>
  <si>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</si>
  <si>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</si>
  <si>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</si>
  <si>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</si>
  <si>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</si>
  <si>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</si>
  <si>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</si>
  <si>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</si>
  <si>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HRASTNIK</t>
  </si>
  <si>
    <t xml:space="preserve">12741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</si>
  <si>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</si>
  <si>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</si>
  <si>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</si>
  <si>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</si>
  <si>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</si>
  <si>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</si>
  <si>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</si>
  <si>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</si>
  <si>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</si>
  <si>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</si>
  <si>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</si>
  <si>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</si>
  <si>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</si>
  <si>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</si>
  <si>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</si>
  <si>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</si>
  <si>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</si>
  <si>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</si>
  <si>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</si>
  <si>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</si>
  <si>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</si>
  <si>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</si>
  <si>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</si>
  <si>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</si>
  <si>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</si>
  <si>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</si>
  <si>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</si>
  <si>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</si>
  <si>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</si>
  <si>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</si>
  <si>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</si>
  <si>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</si>
  <si>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</si>
  <si>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</si>
  <si>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</si>
  <si>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</si>
  <si>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</si>
  <si>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</si>
  <si>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</si>
  <si>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</si>
  <si>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</si>
  <si>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</si>
  <si>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</si>
  <si>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</si>
  <si>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</si>
  <si>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</si>
  <si>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</si>
  <si>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</si>
  <si>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</si>
  <si>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</si>
  <si>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</si>
  <si>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</si>
  <si>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</si>
  <si>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</si>
  <si>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</si>
  <si>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</si>
  <si>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</si>
  <si>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</si>
  <si>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</si>
  <si>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</si>
  <si>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</si>
  <si>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</si>
  <si>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</si>
  <si>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</si>
  <si>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</si>
  <si>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</si>
  <si>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</si>
  <si>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</si>
  <si>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</si>
  <si>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</si>
  <si>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</si>
  <si>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</si>
  <si>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</si>
  <si>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</si>
  <si>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</si>
  <si>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</si>
  <si>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</si>
  <si>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</si>
  <si>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</si>
  <si>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</si>
  <si>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Mavida Ribnica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</si>
  <si>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</si>
  <si>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</si>
  <si>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</si>
  <si>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</si>
  <si>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</si>
  <si>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</si>
  <si>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</si>
  <si>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VDC NOVA GORICA</t>
  </si>
  <si>
    <t xml:space="preserve">33078 </t>
  </si>
  <si>
    <t>VDC POLŽ MARIBOR</t>
  </si>
  <si>
    <t xml:space="preserve">20339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</si>
  <si>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</si>
  <si>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</si>
  <si>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</si>
  <si>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</si>
  <si>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</si>
  <si>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</si>
  <si>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CENTER KORAK, KRANJ</t>
  </si>
  <si>
    <t xml:space="preserve">27177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</si>
  <si>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</si>
  <si>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</si>
  <si>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</si>
  <si>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</si>
  <si>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</si>
  <si>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</si>
  <si>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ZUDV DORNAVA</t>
  </si>
  <si>
    <t xml:space="preserve">15051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</si>
  <si>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</si>
  <si>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</si>
  <si>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</si>
  <si>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</si>
  <si>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</si>
  <si>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</si>
  <si>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MGC Bistrica, d.o.o.</t>
  </si>
  <si>
    <t xml:space="preserve">00103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</si>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</sst>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4" fillId="4" borderId="3" xfId="0" applyFont="1" applyFill="1" applyBorder="1"/>
    <xf numFmtId="3" fontId="4" fillId="4" borderId="3" xfId="0" applyNumberFormat="1" applyFont="1" applyFill="1" applyBorder="1"/>
    <xf numFmtId="4" fontId="4" fillId="4" borderId="3" xfId="0" applyNumberFormat="1" applyFont="1" applyFill="1" applyBorder="1"/>
    <xf numFmtId="0" fontId="4" fillId="3" borderId="2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3" fillId="0" borderId="12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3" fontId="3" fillId="0" borderId="15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3" fontId="3" fillId="0" borderId="18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0" fontId="6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3" fontId="3" fillId="0" borderId="22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0" fontId="4" fillId="4" borderId="24" xfId="0" applyFont="1" applyFill="1" applyBorder="1"/>
    <xf numFmtId="4" fontId="4" fillId="4" borderId="25" xfId="0" applyNumberFormat="1" applyFont="1" applyFill="1" applyBorder="1"/>
    <xf numFmtId="0" fontId="4" fillId="3" borderId="26" xfId="0" applyFont="1" applyFill="1" applyBorder="1"/>
    <xf numFmtId="0" fontId="4" fillId="3" borderId="6" xfId="0" applyFont="1" applyFill="1" applyBorder="1"/>
    <xf numFmtId="0" fontId="5" fillId="5" borderId="27" xfId="0" applyFont="1" applyFill="1" applyBorder="1"/>
    <xf numFmtId="3" fontId="5" fillId="5" borderId="27" xfId="0" applyNumberFormat="1" applyFont="1" applyFill="1" applyBorder="1"/>
    <xf numFmtId="4" fontId="5" fillId="5" borderId="27" xfId="0" applyNumberFormat="1" applyFont="1" applyFill="1" applyBorder="1"/>
    <xf numFmtId="4" fontId="5" fillId="5" borderId="28" xfId="0" applyNumberFormat="1" applyFont="1" applyFill="1" applyBorder="1"/>
    <xf numFmtId="0" fontId="3" fillId="0" borderId="29" xfId="0" applyFont="1" applyBorder="1"/>
    <xf numFmtId="0" fontId="3" fillId="0" borderId="30" xfId="0" applyFont="1" applyBorder="1"/>
    <xf numFmtId="3" fontId="3" fillId="0" borderId="30" xfId="0" applyNumberFormat="1" applyFont="1" applyBorder="1"/>
    <xf numFmtId="4" fontId="3" fillId="0" borderId="30" xfId="0" applyNumberFormat="1" applyFont="1" applyBorder="1"/>
    <xf numFmtId="4" fontId="3" fillId="0" borderId="31" xfId="0" applyNumberFormat="1" applyFont="1" applyBorder="1"/>
    <xf numFmtId="0" fontId="3" fillId="0" borderId="32" xfId="0" applyFont="1" applyBorder="1"/>
    <xf numFmtId="0" fontId="3" fillId="0" borderId="33" xfId="0" applyFont="1" applyBorder="1"/>
    <xf numFmtId="3" fontId="3" fillId="0" borderId="33" xfId="0" applyNumberFormat="1" applyFont="1" applyBorder="1"/>
    <xf numFmtId="4" fontId="3" fillId="0" borderId="33" xfId="0" applyNumberFormat="1" applyFont="1" applyBorder="1"/>
    <xf numFmtId="4" fontId="3" fillId="0" borderId="34" xfId="0" applyNumberFormat="1" applyFont="1" applyBorder="1"/>
    <xf numFmtId="0" fontId="3" fillId="0" borderId="35" xfId="0" applyFont="1" applyBorder="1"/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3" fillId="0" borderId="36" xfId="0" applyNumberFormat="1" applyFont="1" applyBorder="1"/>
    <xf numFmtId="0" fontId="3" fillId="0" borderId="37" xfId="0" applyFont="1" applyBorder="1"/>
    <xf numFmtId="0" fontId="3" fillId="0" borderId="38" xfId="0" applyFont="1" applyBorder="1"/>
    <xf numFmtId="3" fontId="3" fillId="0" borderId="38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0"/>
  <sheetViews>
    <sheetView tabSelected="1" view="pageBreakPreview" topLeftCell="B40" zoomScale="60" zoomScaleNormal="70" workbookViewId="0">
      <selection activeCell="E21" sqref="E21"/>
    </sheetView>
  </sheetViews>
  <sheetFormatPr defaultRowHeight="15" x14ac:dyDescent="0.25"/>
  <cols>
    <col min="2" max="2" width="97.85546875" bestFit="1" customWidth="1"/>
    <col min="3" max="3" width="10" customWidth="1"/>
    <col min="4" max="4" width="5" customWidth="1"/>
    <col min="5" max="9" width="20" customWidth="1"/>
  </cols>
  <sheetData>
    <row r="1" spans="1:9" ht="39" thickBot="1" x14ac:dyDescent="0.3">
      <c r="A1" s="1" t="s">
        <v>459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460</v>
      </c>
      <c r="G1" s="1" t="s">
        <v>4</v>
      </c>
      <c r="H1" s="1" t="s">
        <v>5</v>
      </c>
      <c r="I1" s="1" t="s">
        <v>461</v>
      </c>
    </row>
    <row r="2" spans="1:9" ht="15.75" thickBot="1" x14ac:dyDescent="0.3">
      <c r="A2" s="2"/>
      <c r="B2" s="7" t="s">
        <v>6</v>
      </c>
      <c r="C2" s="7"/>
      <c r="D2" s="7"/>
      <c r="E2" s="7"/>
      <c r="F2" s="7"/>
      <c r="G2" s="7"/>
      <c r="H2" s="7"/>
      <c r="I2" s="8"/>
    </row>
    <row r="3" spans="1:9" ht="16.5" x14ac:dyDescent="0.3">
      <c r="A3" s="9">
        <v>1</v>
      </c>
      <c r="B3" s="12" t="s">
        <v>10</v>
      </c>
      <c r="C3" s="13" t="s">
        <v>11</v>
      </c>
      <c r="D3" s="13" t="s">
        <v>12</v>
      </c>
      <c r="E3" s="14">
        <v>0</v>
      </c>
      <c r="F3" s="14">
        <v>0</v>
      </c>
      <c r="G3" s="15">
        <v>10080.366226235001</v>
      </c>
      <c r="H3" s="15">
        <v>0</v>
      </c>
      <c r="I3" s="16">
        <v>10080.366226235001</v>
      </c>
    </row>
    <row r="4" spans="1:9" ht="16.5" x14ac:dyDescent="0.3">
      <c r="A4" s="10">
        <v>2</v>
      </c>
      <c r="B4" s="17" t="s">
        <v>7</v>
      </c>
      <c r="C4" s="18" t="s">
        <v>8</v>
      </c>
      <c r="D4" s="18" t="s">
        <v>9</v>
      </c>
      <c r="E4" s="19">
        <v>0</v>
      </c>
      <c r="F4" s="19">
        <v>0</v>
      </c>
      <c r="G4" s="20">
        <v>8872.7288195386009</v>
      </c>
      <c r="H4" s="20">
        <v>312.62</v>
      </c>
      <c r="I4" s="21">
        <v>9185.3488195385999</v>
      </c>
    </row>
    <row r="5" spans="1:9" ht="16.5" x14ac:dyDescent="0.3">
      <c r="A5" s="10">
        <v>3</v>
      </c>
      <c r="B5" s="17" t="s">
        <v>13</v>
      </c>
      <c r="C5" s="18" t="s">
        <v>14</v>
      </c>
      <c r="D5" s="18" t="s">
        <v>15</v>
      </c>
      <c r="E5" s="19">
        <v>0</v>
      </c>
      <c r="F5" s="19">
        <v>0</v>
      </c>
      <c r="G5" s="20">
        <v>3856.6506969040001</v>
      </c>
      <c r="H5" s="20">
        <v>191.34</v>
      </c>
      <c r="I5" s="21">
        <v>4047.9906969039998</v>
      </c>
    </row>
    <row r="6" spans="1:9" ht="16.5" x14ac:dyDescent="0.3">
      <c r="A6" s="10">
        <v>4</v>
      </c>
      <c r="B6" s="17" t="s">
        <v>61</v>
      </c>
      <c r="C6" s="18" t="s">
        <v>62</v>
      </c>
      <c r="D6" s="18" t="s">
        <v>18</v>
      </c>
      <c r="E6" s="19">
        <v>0</v>
      </c>
      <c r="F6" s="19">
        <v>0</v>
      </c>
      <c r="G6" s="20">
        <v>9513.6390833570003</v>
      </c>
      <c r="H6" s="20">
        <v>255.36</v>
      </c>
      <c r="I6" s="21">
        <v>9768.9990833569991</v>
      </c>
    </row>
    <row r="7" spans="1:9" ht="16.5" x14ac:dyDescent="0.3">
      <c r="A7" s="10">
        <v>5</v>
      </c>
      <c r="B7" s="17" t="s">
        <v>16</v>
      </c>
      <c r="C7" s="18" t="s">
        <v>17</v>
      </c>
      <c r="D7" s="18" t="s">
        <v>18</v>
      </c>
      <c r="E7" s="19">
        <v>0</v>
      </c>
      <c r="F7" s="19">
        <v>3</v>
      </c>
      <c r="G7" s="20">
        <v>16046.766129062</v>
      </c>
      <c r="H7" s="20">
        <v>421.8</v>
      </c>
      <c r="I7" s="21">
        <v>16468.566129062001</v>
      </c>
    </row>
    <row r="8" spans="1:9" ht="16.5" x14ac:dyDescent="0.3">
      <c r="A8" s="10">
        <v>6</v>
      </c>
      <c r="B8" s="17" t="s">
        <v>63</v>
      </c>
      <c r="C8" s="18" t="s">
        <v>64</v>
      </c>
      <c r="D8" s="18" t="s">
        <v>12</v>
      </c>
      <c r="E8" s="19">
        <v>0</v>
      </c>
      <c r="F8" s="19">
        <v>1</v>
      </c>
      <c r="G8" s="20">
        <v>7540.6131319026999</v>
      </c>
      <c r="H8" s="20">
        <v>82.92</v>
      </c>
      <c r="I8" s="21">
        <v>7623.5331319027</v>
      </c>
    </row>
    <row r="9" spans="1:9" ht="16.5" x14ac:dyDescent="0.3">
      <c r="A9" s="10">
        <v>7</v>
      </c>
      <c r="B9" s="17" t="s">
        <v>19</v>
      </c>
      <c r="C9" s="18" t="s">
        <v>20</v>
      </c>
      <c r="D9" s="18" t="s">
        <v>15</v>
      </c>
      <c r="E9" s="19">
        <v>0</v>
      </c>
      <c r="F9" s="19">
        <v>0</v>
      </c>
      <c r="G9" s="20">
        <v>6884.1062338062002</v>
      </c>
      <c r="H9" s="20">
        <v>406.87</v>
      </c>
      <c r="I9" s="21">
        <v>7290.9762338062001</v>
      </c>
    </row>
    <row r="10" spans="1:9" ht="16.5" x14ac:dyDescent="0.3">
      <c r="A10" s="10">
        <v>8</v>
      </c>
      <c r="B10" s="17" t="s">
        <v>21</v>
      </c>
      <c r="C10" s="18" t="s">
        <v>22</v>
      </c>
      <c r="D10" s="18" t="s">
        <v>18</v>
      </c>
      <c r="E10" s="19">
        <v>0</v>
      </c>
      <c r="F10" s="19">
        <v>0</v>
      </c>
      <c r="G10" s="20">
        <v>3847.9844897900998</v>
      </c>
      <c r="H10" s="20">
        <v>181.87</v>
      </c>
      <c r="I10" s="21">
        <v>4029.8544897901002</v>
      </c>
    </row>
    <row r="11" spans="1:9" ht="16.5" x14ac:dyDescent="0.3">
      <c r="A11" s="10">
        <v>9</v>
      </c>
      <c r="B11" s="17" t="s">
        <v>23</v>
      </c>
      <c r="C11" s="18" t="s">
        <v>24</v>
      </c>
      <c r="D11" s="18" t="s">
        <v>25</v>
      </c>
      <c r="E11" s="19">
        <v>0</v>
      </c>
      <c r="F11" s="19">
        <v>0</v>
      </c>
      <c r="G11" s="20">
        <v>14440.534139231</v>
      </c>
      <c r="H11" s="20">
        <v>637.99</v>
      </c>
      <c r="I11" s="21">
        <v>15078.524139231</v>
      </c>
    </row>
    <row r="12" spans="1:9" ht="16.5" x14ac:dyDescent="0.3">
      <c r="A12" s="10">
        <v>10</v>
      </c>
      <c r="B12" s="17" t="s">
        <v>31</v>
      </c>
      <c r="C12" s="18" t="s">
        <v>32</v>
      </c>
      <c r="D12" s="18" t="s">
        <v>33</v>
      </c>
      <c r="E12" s="19">
        <v>0</v>
      </c>
      <c r="F12" s="19">
        <v>0</v>
      </c>
      <c r="G12" s="20">
        <v>16068.626357783</v>
      </c>
      <c r="H12" s="20">
        <v>286.73</v>
      </c>
      <c r="I12" s="21">
        <v>16355.356357782999</v>
      </c>
    </row>
    <row r="13" spans="1:9" ht="16.5" x14ac:dyDescent="0.3">
      <c r="A13" s="10">
        <v>11</v>
      </c>
      <c r="B13" s="17" t="s">
        <v>34</v>
      </c>
      <c r="C13" s="18" t="s">
        <v>35</v>
      </c>
      <c r="D13" s="18" t="s">
        <v>25</v>
      </c>
      <c r="E13" s="19">
        <v>3</v>
      </c>
      <c r="F13" s="19">
        <v>1</v>
      </c>
      <c r="G13" s="20">
        <v>89488.510167094006</v>
      </c>
      <c r="H13" s="20">
        <v>2178.2399999999998</v>
      </c>
      <c r="I13" s="21">
        <v>91666.750167093996</v>
      </c>
    </row>
    <row r="14" spans="1:9" ht="16.5" x14ac:dyDescent="0.3">
      <c r="A14" s="10">
        <v>12</v>
      </c>
      <c r="B14" s="17" t="s">
        <v>28</v>
      </c>
      <c r="C14" s="18" t="s">
        <v>29</v>
      </c>
      <c r="D14" s="18" t="s">
        <v>30</v>
      </c>
      <c r="E14" s="19">
        <v>0</v>
      </c>
      <c r="F14" s="19">
        <v>0</v>
      </c>
      <c r="G14" s="20">
        <v>38698.364377610997</v>
      </c>
      <c r="H14" s="20">
        <v>1612.21</v>
      </c>
      <c r="I14" s="21">
        <v>40310.574377611003</v>
      </c>
    </row>
    <row r="15" spans="1:9" ht="16.5" x14ac:dyDescent="0.3">
      <c r="A15" s="10">
        <v>13</v>
      </c>
      <c r="B15" s="17" t="s">
        <v>36</v>
      </c>
      <c r="C15" s="18" t="s">
        <v>37</v>
      </c>
      <c r="D15" s="18" t="s">
        <v>38</v>
      </c>
      <c r="E15" s="19">
        <v>2</v>
      </c>
      <c r="F15" s="19">
        <v>1</v>
      </c>
      <c r="G15" s="20">
        <v>29656.757874064999</v>
      </c>
      <c r="H15" s="20">
        <v>2173.89</v>
      </c>
      <c r="I15" s="21">
        <v>31830.647874065002</v>
      </c>
    </row>
    <row r="16" spans="1:9" ht="16.5" x14ac:dyDescent="0.3">
      <c r="A16" s="10">
        <v>14</v>
      </c>
      <c r="B16" s="17" t="s">
        <v>39</v>
      </c>
      <c r="C16" s="18" t="s">
        <v>40</v>
      </c>
      <c r="D16" s="18" t="s">
        <v>12</v>
      </c>
      <c r="E16" s="19">
        <v>7</v>
      </c>
      <c r="F16" s="19">
        <v>4</v>
      </c>
      <c r="G16" s="20">
        <v>90140.040844813993</v>
      </c>
      <c r="H16" s="20">
        <v>842.82</v>
      </c>
      <c r="I16" s="21">
        <v>90982.860844814</v>
      </c>
    </row>
    <row r="17" spans="1:9" ht="16.5" x14ac:dyDescent="0.3">
      <c r="A17" s="10">
        <v>15</v>
      </c>
      <c r="B17" s="17" t="s">
        <v>41</v>
      </c>
      <c r="C17" s="18" t="s">
        <v>42</v>
      </c>
      <c r="D17" s="18" t="s">
        <v>15</v>
      </c>
      <c r="E17" s="19">
        <v>2</v>
      </c>
      <c r="F17" s="19">
        <v>1</v>
      </c>
      <c r="G17" s="20">
        <v>35583.258468999004</v>
      </c>
      <c r="H17" s="20">
        <v>988.06</v>
      </c>
      <c r="I17" s="21">
        <v>36571.318468999001</v>
      </c>
    </row>
    <row r="18" spans="1:9" ht="16.5" x14ac:dyDescent="0.3">
      <c r="A18" s="10">
        <v>16</v>
      </c>
      <c r="B18" s="17" t="s">
        <v>43</v>
      </c>
      <c r="C18" s="18" t="s">
        <v>44</v>
      </c>
      <c r="D18" s="18" t="s">
        <v>45</v>
      </c>
      <c r="E18" s="19">
        <v>0</v>
      </c>
      <c r="F18" s="19">
        <v>0</v>
      </c>
      <c r="G18" s="20">
        <v>43011.302296250004</v>
      </c>
      <c r="H18" s="20">
        <v>2751.03</v>
      </c>
      <c r="I18" s="21">
        <v>45762.332296250002</v>
      </c>
    </row>
    <row r="19" spans="1:9" ht="16.5" x14ac:dyDescent="0.3">
      <c r="A19" s="10">
        <v>17</v>
      </c>
      <c r="B19" s="17" t="s">
        <v>46</v>
      </c>
      <c r="C19" s="18" t="s">
        <v>47</v>
      </c>
      <c r="D19" s="18" t="s">
        <v>48</v>
      </c>
      <c r="E19" s="19">
        <v>1</v>
      </c>
      <c r="F19" s="19">
        <v>2</v>
      </c>
      <c r="G19" s="20">
        <v>61424.243797493</v>
      </c>
      <c r="H19" s="20">
        <v>1470.3</v>
      </c>
      <c r="I19" s="21">
        <v>62894.543797493003</v>
      </c>
    </row>
    <row r="20" spans="1:9" ht="16.5" x14ac:dyDescent="0.3">
      <c r="A20" s="10">
        <v>18</v>
      </c>
      <c r="B20" s="17" t="s">
        <v>49</v>
      </c>
      <c r="C20" s="18" t="s">
        <v>50</v>
      </c>
      <c r="D20" s="18" t="s">
        <v>9</v>
      </c>
      <c r="E20" s="19">
        <v>0</v>
      </c>
      <c r="F20" s="19">
        <v>3</v>
      </c>
      <c r="G20" s="20">
        <v>27777.777529054001</v>
      </c>
      <c r="H20" s="20">
        <v>977.93</v>
      </c>
      <c r="I20" s="21">
        <v>28755.707529054001</v>
      </c>
    </row>
    <row r="21" spans="1:9" ht="16.5" x14ac:dyDescent="0.3">
      <c r="A21" s="10">
        <v>19</v>
      </c>
      <c r="B21" s="17" t="s">
        <v>51</v>
      </c>
      <c r="C21" s="18" t="s">
        <v>52</v>
      </c>
      <c r="D21" s="18" t="s">
        <v>18</v>
      </c>
      <c r="E21" s="19">
        <v>0</v>
      </c>
      <c r="F21" s="19">
        <v>0</v>
      </c>
      <c r="G21" s="20">
        <v>3265.2072049308999</v>
      </c>
      <c r="H21" s="20">
        <v>719.9</v>
      </c>
      <c r="I21" s="21">
        <v>3985.1072049309</v>
      </c>
    </row>
    <row r="22" spans="1:9" ht="16.5" x14ac:dyDescent="0.3">
      <c r="A22" s="10">
        <v>20</v>
      </c>
      <c r="B22" s="17" t="s">
        <v>53</v>
      </c>
      <c r="C22" s="18" t="s">
        <v>54</v>
      </c>
      <c r="D22" s="18" t="s">
        <v>15</v>
      </c>
      <c r="E22" s="19">
        <v>0</v>
      </c>
      <c r="F22" s="19">
        <v>1</v>
      </c>
      <c r="G22" s="20">
        <v>12324.859370213</v>
      </c>
      <c r="H22" s="20">
        <v>581.59</v>
      </c>
      <c r="I22" s="21">
        <v>12906.449370213</v>
      </c>
    </row>
    <row r="23" spans="1:9" ht="16.5" x14ac:dyDescent="0.3">
      <c r="A23" s="10">
        <v>21</v>
      </c>
      <c r="B23" s="17" t="s">
        <v>26</v>
      </c>
      <c r="C23" s="18" t="s">
        <v>27</v>
      </c>
      <c r="D23" s="18" t="s">
        <v>18</v>
      </c>
      <c r="E23" s="19">
        <v>1</v>
      </c>
      <c r="F23" s="19">
        <v>0</v>
      </c>
      <c r="G23" s="20">
        <v>4654.3231084832996</v>
      </c>
      <c r="H23" s="20">
        <v>392.82</v>
      </c>
      <c r="I23" s="21">
        <v>5047.1431084833002</v>
      </c>
    </row>
    <row r="24" spans="1:9" ht="16.5" x14ac:dyDescent="0.3">
      <c r="A24" s="10">
        <v>22</v>
      </c>
      <c r="B24" s="17" t="s">
        <v>55</v>
      </c>
      <c r="C24" s="18" t="s">
        <v>56</v>
      </c>
      <c r="D24" s="18" t="s">
        <v>18</v>
      </c>
      <c r="E24" s="19">
        <v>25</v>
      </c>
      <c r="F24" s="19">
        <v>9</v>
      </c>
      <c r="G24" s="20">
        <v>295212.72807879001</v>
      </c>
      <c r="H24" s="20">
        <v>13914.44</v>
      </c>
      <c r="I24" s="21">
        <v>309127.16807879001</v>
      </c>
    </row>
    <row r="25" spans="1:9" ht="16.5" x14ac:dyDescent="0.3">
      <c r="A25" s="10">
        <v>23</v>
      </c>
      <c r="B25" s="17" t="s">
        <v>57</v>
      </c>
      <c r="C25" s="18" t="s">
        <v>58</v>
      </c>
      <c r="D25" s="18" t="s">
        <v>38</v>
      </c>
      <c r="E25" s="19">
        <v>5</v>
      </c>
      <c r="F25" s="19">
        <v>5</v>
      </c>
      <c r="G25" s="20">
        <v>156244.41520463</v>
      </c>
      <c r="H25" s="20">
        <v>7166.83</v>
      </c>
      <c r="I25" s="21">
        <v>163411.24520462999</v>
      </c>
    </row>
    <row r="26" spans="1:9" ht="17.25" thickBot="1" x14ac:dyDescent="0.35">
      <c r="A26" s="11">
        <v>24</v>
      </c>
      <c r="B26" s="22" t="s">
        <v>59</v>
      </c>
      <c r="C26" s="23" t="s">
        <v>60</v>
      </c>
      <c r="D26" s="23" t="s">
        <v>18</v>
      </c>
      <c r="E26" s="24">
        <v>0</v>
      </c>
      <c r="F26" s="24">
        <v>1</v>
      </c>
      <c r="G26" s="25">
        <v>33018.290915033002</v>
      </c>
      <c r="H26" s="25">
        <v>1307.69</v>
      </c>
      <c r="I26" s="26">
        <v>34325.980915032997</v>
      </c>
    </row>
    <row r="27" spans="1:9" ht="17.25" thickBot="1" x14ac:dyDescent="0.35">
      <c r="A27" s="33"/>
      <c r="B27" s="3" t="s">
        <v>65</v>
      </c>
      <c r="C27" s="3"/>
      <c r="D27" s="3"/>
      <c r="E27" s="4">
        <f>SUM(E3:E26)</f>
        <v>46</v>
      </c>
      <c r="F27" s="4">
        <f>SUM(F3:F26)</f>
        <v>32</v>
      </c>
      <c r="G27" s="5">
        <f>SUM(G3:G26)</f>
        <v>1017652.0945450697</v>
      </c>
      <c r="H27" s="5">
        <f>SUM(H3:H26)</f>
        <v>39855.250000000007</v>
      </c>
      <c r="I27" s="34">
        <f>SUM(I3:I26)</f>
        <v>1057507.3445450696</v>
      </c>
    </row>
    <row r="28" spans="1:9" ht="17.25" thickBot="1" x14ac:dyDescent="0.35">
      <c r="A28" s="35"/>
      <c r="B28" s="6" t="s">
        <v>66</v>
      </c>
      <c r="C28" s="6"/>
      <c r="D28" s="6"/>
      <c r="E28" s="6"/>
      <c r="F28" s="6"/>
      <c r="G28" s="6"/>
      <c r="H28" s="6"/>
      <c r="I28" s="36"/>
    </row>
    <row r="29" spans="1:9" ht="16.5" x14ac:dyDescent="0.3">
      <c r="A29" s="9">
        <v>1</v>
      </c>
      <c r="B29" s="28" t="s">
        <v>161</v>
      </c>
      <c r="C29" s="29" t="s">
        <v>162</v>
      </c>
      <c r="D29" s="29" t="s">
        <v>15</v>
      </c>
      <c r="E29" s="30">
        <v>2</v>
      </c>
      <c r="F29" s="30">
        <v>1</v>
      </c>
      <c r="G29" s="31">
        <v>34715.039674443004</v>
      </c>
      <c r="H29" s="31">
        <v>401.94</v>
      </c>
      <c r="I29" s="32">
        <v>35116.979674442999</v>
      </c>
    </row>
    <row r="30" spans="1:9" ht="16.5" x14ac:dyDescent="0.3">
      <c r="A30" s="10">
        <v>2</v>
      </c>
      <c r="B30" s="17" t="s">
        <v>157</v>
      </c>
      <c r="C30" s="18" t="s">
        <v>158</v>
      </c>
      <c r="D30" s="18" t="s">
        <v>15</v>
      </c>
      <c r="E30" s="19">
        <v>0</v>
      </c>
      <c r="F30" s="19">
        <v>0</v>
      </c>
      <c r="G30" s="20">
        <v>2017.295365207</v>
      </c>
      <c r="H30" s="20">
        <v>58.93</v>
      </c>
      <c r="I30" s="21">
        <v>2076.2253652069999</v>
      </c>
    </row>
    <row r="31" spans="1:9" ht="16.5" x14ac:dyDescent="0.3">
      <c r="A31" s="10">
        <v>3</v>
      </c>
      <c r="B31" s="17" t="s">
        <v>159</v>
      </c>
      <c r="C31" s="18" t="s">
        <v>160</v>
      </c>
      <c r="D31" s="18" t="s">
        <v>15</v>
      </c>
      <c r="E31" s="19">
        <v>0</v>
      </c>
      <c r="F31" s="19">
        <v>0</v>
      </c>
      <c r="G31" s="20">
        <v>11883.554088289</v>
      </c>
      <c r="H31" s="20">
        <v>146.30000000000001</v>
      </c>
      <c r="I31" s="21">
        <v>12029.854088288999</v>
      </c>
    </row>
    <row r="32" spans="1:9" ht="16.5" x14ac:dyDescent="0.3">
      <c r="A32" s="10">
        <v>4</v>
      </c>
      <c r="B32" s="17" t="s">
        <v>155</v>
      </c>
      <c r="C32" s="18" t="s">
        <v>156</v>
      </c>
      <c r="D32" s="18" t="s">
        <v>15</v>
      </c>
      <c r="E32" s="19">
        <v>0</v>
      </c>
      <c r="F32" s="19">
        <v>1</v>
      </c>
      <c r="G32" s="20">
        <v>6988.9355321264002</v>
      </c>
      <c r="H32" s="20">
        <v>45.4</v>
      </c>
      <c r="I32" s="21">
        <v>7034.3355321263998</v>
      </c>
    </row>
    <row r="33" spans="1:9" ht="16.5" x14ac:dyDescent="0.3">
      <c r="A33" s="10">
        <v>5</v>
      </c>
      <c r="B33" s="17" t="s">
        <v>163</v>
      </c>
      <c r="C33" s="18" t="s">
        <v>164</v>
      </c>
      <c r="D33" s="18" t="s">
        <v>15</v>
      </c>
      <c r="E33" s="19">
        <v>0</v>
      </c>
      <c r="F33" s="19">
        <v>1</v>
      </c>
      <c r="G33" s="20">
        <v>7663.7596152893002</v>
      </c>
      <c r="H33" s="20">
        <v>155.22999999999999</v>
      </c>
      <c r="I33" s="21">
        <v>7818.9896152892998</v>
      </c>
    </row>
    <row r="34" spans="1:9" ht="16.5" x14ac:dyDescent="0.3">
      <c r="A34" s="10">
        <v>6</v>
      </c>
      <c r="B34" s="17" t="s">
        <v>165</v>
      </c>
      <c r="C34" s="18" t="s">
        <v>166</v>
      </c>
      <c r="D34" s="18" t="s">
        <v>15</v>
      </c>
      <c r="E34" s="19">
        <v>0</v>
      </c>
      <c r="F34" s="19">
        <v>0</v>
      </c>
      <c r="G34" s="20">
        <v>-21.16</v>
      </c>
      <c r="H34" s="20">
        <v>0</v>
      </c>
      <c r="I34" s="21">
        <v>-21.16</v>
      </c>
    </row>
    <row r="35" spans="1:9" ht="16.5" x14ac:dyDescent="0.3">
      <c r="A35" s="10">
        <v>7</v>
      </c>
      <c r="B35" s="17" t="s">
        <v>67</v>
      </c>
      <c r="C35" s="18" t="s">
        <v>68</v>
      </c>
      <c r="D35" s="18" t="s">
        <v>30</v>
      </c>
      <c r="E35" s="19">
        <v>0</v>
      </c>
      <c r="F35" s="19">
        <v>0</v>
      </c>
      <c r="G35" s="20">
        <v>1658.5657608812</v>
      </c>
      <c r="H35" s="20">
        <v>0</v>
      </c>
      <c r="I35" s="21">
        <v>1658.5657608812</v>
      </c>
    </row>
    <row r="36" spans="1:9" ht="16.5" x14ac:dyDescent="0.3">
      <c r="A36" s="10">
        <v>8</v>
      </c>
      <c r="B36" s="17" t="s">
        <v>69</v>
      </c>
      <c r="C36" s="18" t="s">
        <v>70</v>
      </c>
      <c r="D36" s="18" t="s">
        <v>33</v>
      </c>
      <c r="E36" s="19">
        <v>0</v>
      </c>
      <c r="F36" s="19">
        <v>0</v>
      </c>
      <c r="G36" s="20">
        <v>834.03507620187997</v>
      </c>
      <c r="H36" s="20">
        <v>0</v>
      </c>
      <c r="I36" s="21">
        <v>834.03507620187997</v>
      </c>
    </row>
    <row r="37" spans="1:9" ht="16.5" x14ac:dyDescent="0.3">
      <c r="A37" s="10">
        <v>9</v>
      </c>
      <c r="B37" s="17" t="s">
        <v>71</v>
      </c>
      <c r="C37" s="18" t="s">
        <v>72</v>
      </c>
      <c r="D37" s="18" t="s">
        <v>25</v>
      </c>
      <c r="E37" s="19">
        <v>0</v>
      </c>
      <c r="F37" s="19">
        <v>2</v>
      </c>
      <c r="G37" s="20">
        <v>51062.202041181001</v>
      </c>
      <c r="H37" s="20">
        <v>1565.56</v>
      </c>
      <c r="I37" s="21">
        <v>52627.762041180998</v>
      </c>
    </row>
    <row r="38" spans="1:9" ht="16.5" x14ac:dyDescent="0.3">
      <c r="A38" s="10">
        <v>10</v>
      </c>
      <c r="B38" s="17" t="s">
        <v>73</v>
      </c>
      <c r="C38" s="18" t="s">
        <v>74</v>
      </c>
      <c r="D38" s="18" t="s">
        <v>33</v>
      </c>
      <c r="E38" s="19">
        <v>0</v>
      </c>
      <c r="F38" s="19">
        <v>0</v>
      </c>
      <c r="G38" s="20">
        <v>10204.721130407001</v>
      </c>
      <c r="H38" s="20">
        <v>399.38</v>
      </c>
      <c r="I38" s="21">
        <v>10604.101130407</v>
      </c>
    </row>
    <row r="39" spans="1:9" ht="16.5" x14ac:dyDescent="0.3">
      <c r="A39" s="10">
        <v>11</v>
      </c>
      <c r="B39" s="17" t="s">
        <v>75</v>
      </c>
      <c r="C39" s="18" t="s">
        <v>76</v>
      </c>
      <c r="D39" s="18" t="s">
        <v>18</v>
      </c>
      <c r="E39" s="19">
        <v>0</v>
      </c>
      <c r="F39" s="19">
        <v>1</v>
      </c>
      <c r="G39" s="20">
        <v>18241.629708021999</v>
      </c>
      <c r="H39" s="20">
        <v>575.04999999999995</v>
      </c>
      <c r="I39" s="21">
        <v>18816.679708021999</v>
      </c>
    </row>
    <row r="40" spans="1:9" ht="16.5" x14ac:dyDescent="0.3">
      <c r="A40" s="10">
        <v>12</v>
      </c>
      <c r="B40" s="17" t="s">
        <v>79</v>
      </c>
      <c r="C40" s="18" t="s">
        <v>80</v>
      </c>
      <c r="D40" s="18" t="s">
        <v>12</v>
      </c>
      <c r="E40" s="19">
        <v>3</v>
      </c>
      <c r="F40" s="19">
        <v>0</v>
      </c>
      <c r="G40" s="20">
        <v>15561.582538725999</v>
      </c>
      <c r="H40" s="20">
        <v>790.13</v>
      </c>
      <c r="I40" s="21">
        <v>16351.712538726</v>
      </c>
    </row>
    <row r="41" spans="1:9" ht="16.5" x14ac:dyDescent="0.3">
      <c r="A41" s="10">
        <v>13</v>
      </c>
      <c r="B41" s="17" t="s">
        <v>167</v>
      </c>
      <c r="C41" s="18" t="s">
        <v>168</v>
      </c>
      <c r="D41" s="18" t="s">
        <v>25</v>
      </c>
      <c r="E41" s="19">
        <v>0</v>
      </c>
      <c r="F41" s="19">
        <v>1</v>
      </c>
      <c r="G41" s="20">
        <v>11491.641229299001</v>
      </c>
      <c r="H41" s="20">
        <v>260.01</v>
      </c>
      <c r="I41" s="21">
        <v>11751.651229298999</v>
      </c>
    </row>
    <row r="42" spans="1:9" ht="16.5" x14ac:dyDescent="0.3">
      <c r="A42" s="10">
        <v>14</v>
      </c>
      <c r="B42" s="17" t="s">
        <v>85</v>
      </c>
      <c r="C42" s="18" t="s">
        <v>86</v>
      </c>
      <c r="D42" s="18" t="s">
        <v>9</v>
      </c>
      <c r="E42" s="19">
        <v>0</v>
      </c>
      <c r="F42" s="19">
        <v>1</v>
      </c>
      <c r="G42" s="20">
        <v>5807.0566980535004</v>
      </c>
      <c r="H42" s="20">
        <v>76.36</v>
      </c>
      <c r="I42" s="21">
        <v>5883.4166980535001</v>
      </c>
    </row>
    <row r="43" spans="1:9" ht="16.5" x14ac:dyDescent="0.3">
      <c r="A43" s="10">
        <v>15</v>
      </c>
      <c r="B43" s="17" t="s">
        <v>87</v>
      </c>
      <c r="C43" s="18" t="s">
        <v>88</v>
      </c>
      <c r="D43" s="18" t="s">
        <v>45</v>
      </c>
      <c r="E43" s="19">
        <v>0</v>
      </c>
      <c r="F43" s="19">
        <v>0</v>
      </c>
      <c r="G43" s="20">
        <v>8136.7594037109002</v>
      </c>
      <c r="H43" s="20">
        <v>207.85</v>
      </c>
      <c r="I43" s="21">
        <v>8344.6094037108996</v>
      </c>
    </row>
    <row r="44" spans="1:9" ht="16.5" x14ac:dyDescent="0.3">
      <c r="A44" s="10">
        <v>16</v>
      </c>
      <c r="B44" s="17" t="s">
        <v>89</v>
      </c>
      <c r="C44" s="18" t="s">
        <v>90</v>
      </c>
      <c r="D44" s="18" t="s">
        <v>18</v>
      </c>
      <c r="E44" s="19">
        <v>0</v>
      </c>
      <c r="F44" s="19">
        <v>0</v>
      </c>
      <c r="G44" s="20">
        <v>1898.0677550821999</v>
      </c>
      <c r="H44" s="20">
        <v>23.01</v>
      </c>
      <c r="I44" s="21">
        <v>1921.0777550821999</v>
      </c>
    </row>
    <row r="45" spans="1:9" ht="16.5" x14ac:dyDescent="0.3">
      <c r="A45" s="10">
        <v>17</v>
      </c>
      <c r="B45" s="17" t="s">
        <v>91</v>
      </c>
      <c r="C45" s="18" t="s">
        <v>92</v>
      </c>
      <c r="D45" s="18" t="s">
        <v>18</v>
      </c>
      <c r="E45" s="19">
        <v>0</v>
      </c>
      <c r="F45" s="19">
        <v>0</v>
      </c>
      <c r="G45" s="20">
        <v>1903.1816568997001</v>
      </c>
      <c r="H45" s="20">
        <v>54.52</v>
      </c>
      <c r="I45" s="21">
        <v>1957.7016568997001</v>
      </c>
    </row>
    <row r="46" spans="1:9" ht="16.5" x14ac:dyDescent="0.3">
      <c r="A46" s="10">
        <v>18</v>
      </c>
      <c r="B46" s="17" t="s">
        <v>93</v>
      </c>
      <c r="C46" s="18" t="s">
        <v>94</v>
      </c>
      <c r="D46" s="18" t="s">
        <v>12</v>
      </c>
      <c r="E46" s="19">
        <v>0</v>
      </c>
      <c r="F46" s="19">
        <v>0</v>
      </c>
      <c r="G46" s="20">
        <v>6698.927269371</v>
      </c>
      <c r="H46" s="20">
        <v>675.18</v>
      </c>
      <c r="I46" s="21">
        <v>7374.1072693710003</v>
      </c>
    </row>
    <row r="47" spans="1:9" ht="16.5" x14ac:dyDescent="0.3">
      <c r="A47" s="10">
        <v>19</v>
      </c>
      <c r="B47" s="17" t="s">
        <v>83</v>
      </c>
      <c r="C47" s="18" t="s">
        <v>84</v>
      </c>
      <c r="D47" s="18" t="s">
        <v>18</v>
      </c>
      <c r="E47" s="19">
        <v>0</v>
      </c>
      <c r="F47" s="19">
        <v>1</v>
      </c>
      <c r="G47" s="20">
        <v>6353.0126549063998</v>
      </c>
      <c r="H47" s="20">
        <v>0</v>
      </c>
      <c r="I47" s="21">
        <v>6353.0126549063998</v>
      </c>
    </row>
    <row r="48" spans="1:9" ht="16.5" x14ac:dyDescent="0.3">
      <c r="A48" s="10">
        <v>20</v>
      </c>
      <c r="B48" s="17" t="s">
        <v>95</v>
      </c>
      <c r="C48" s="18" t="s">
        <v>96</v>
      </c>
      <c r="D48" s="18" t="s">
        <v>18</v>
      </c>
      <c r="E48" s="19">
        <v>0</v>
      </c>
      <c r="F48" s="19">
        <v>0</v>
      </c>
      <c r="G48" s="20">
        <v>3225.1185606718</v>
      </c>
      <c r="H48" s="20">
        <v>209.63</v>
      </c>
      <c r="I48" s="21">
        <v>3434.7485606718001</v>
      </c>
    </row>
    <row r="49" spans="1:9" ht="16.5" x14ac:dyDescent="0.3">
      <c r="A49" s="10">
        <v>21</v>
      </c>
      <c r="B49" s="17" t="s">
        <v>97</v>
      </c>
      <c r="C49" s="18" t="s">
        <v>98</v>
      </c>
      <c r="D49" s="18" t="s">
        <v>12</v>
      </c>
      <c r="E49" s="19">
        <v>0</v>
      </c>
      <c r="F49" s="19">
        <v>0</v>
      </c>
      <c r="G49" s="20">
        <v>1632.9799179391</v>
      </c>
      <c r="H49" s="20">
        <v>118.92</v>
      </c>
      <c r="I49" s="21">
        <v>1751.8999179391001</v>
      </c>
    </row>
    <row r="50" spans="1:9" ht="16.5" x14ac:dyDescent="0.3">
      <c r="A50" s="10">
        <v>22</v>
      </c>
      <c r="B50" s="17" t="s">
        <v>99</v>
      </c>
      <c r="C50" s="18" t="s">
        <v>100</v>
      </c>
      <c r="D50" s="18" t="s">
        <v>33</v>
      </c>
      <c r="E50" s="19">
        <v>0</v>
      </c>
      <c r="F50" s="19">
        <v>0</v>
      </c>
      <c r="G50" s="20">
        <v>21217.720592875001</v>
      </c>
      <c r="H50" s="20">
        <v>171.81</v>
      </c>
      <c r="I50" s="21">
        <v>21389.530592874999</v>
      </c>
    </row>
    <row r="51" spans="1:9" ht="16.5" x14ac:dyDescent="0.3">
      <c r="A51" s="10">
        <v>23</v>
      </c>
      <c r="B51" s="17" t="s">
        <v>101</v>
      </c>
      <c r="C51" s="18" t="s">
        <v>102</v>
      </c>
      <c r="D51" s="18" t="s">
        <v>38</v>
      </c>
      <c r="E51" s="19">
        <v>0</v>
      </c>
      <c r="F51" s="19">
        <v>0</v>
      </c>
      <c r="G51" s="20">
        <v>4317.8719019561004</v>
      </c>
      <c r="H51" s="20">
        <v>89.56</v>
      </c>
      <c r="I51" s="21">
        <v>4407.4319019560999</v>
      </c>
    </row>
    <row r="52" spans="1:9" ht="16.5" x14ac:dyDescent="0.3">
      <c r="A52" s="10">
        <v>24</v>
      </c>
      <c r="B52" s="17" t="s">
        <v>103</v>
      </c>
      <c r="C52" s="18" t="s">
        <v>104</v>
      </c>
      <c r="D52" s="18" t="s">
        <v>18</v>
      </c>
      <c r="E52" s="19">
        <v>0</v>
      </c>
      <c r="F52" s="19">
        <v>0</v>
      </c>
      <c r="G52" s="20">
        <v>6680.5843050821004</v>
      </c>
      <c r="H52" s="20">
        <v>231.65</v>
      </c>
      <c r="I52" s="21">
        <v>6912.2343050821</v>
      </c>
    </row>
    <row r="53" spans="1:9" ht="16.5" x14ac:dyDescent="0.3">
      <c r="A53" s="10">
        <v>25</v>
      </c>
      <c r="B53" s="17" t="s">
        <v>105</v>
      </c>
      <c r="C53" s="18" t="s">
        <v>106</v>
      </c>
      <c r="D53" s="18" t="s">
        <v>18</v>
      </c>
      <c r="E53" s="19">
        <v>3</v>
      </c>
      <c r="F53" s="19">
        <v>6</v>
      </c>
      <c r="G53" s="20">
        <v>63560.530411232998</v>
      </c>
      <c r="H53" s="20">
        <v>4061.64</v>
      </c>
      <c r="I53" s="21">
        <v>67622.170411233004</v>
      </c>
    </row>
    <row r="54" spans="1:9" ht="16.5" x14ac:dyDescent="0.3">
      <c r="A54" s="10">
        <v>26</v>
      </c>
      <c r="B54" s="17" t="s">
        <v>107</v>
      </c>
      <c r="C54" s="18" t="s">
        <v>108</v>
      </c>
      <c r="D54" s="18" t="s">
        <v>45</v>
      </c>
      <c r="E54" s="19">
        <v>0</v>
      </c>
      <c r="F54" s="19">
        <v>2</v>
      </c>
      <c r="G54" s="20">
        <v>20276.719514008</v>
      </c>
      <c r="H54" s="20">
        <v>422.96</v>
      </c>
      <c r="I54" s="21">
        <v>20699.679514007999</v>
      </c>
    </row>
    <row r="55" spans="1:9" ht="16.5" x14ac:dyDescent="0.3">
      <c r="A55" s="10">
        <v>27</v>
      </c>
      <c r="B55" s="17" t="s">
        <v>109</v>
      </c>
      <c r="C55" s="18" t="s">
        <v>110</v>
      </c>
      <c r="D55" s="18" t="s">
        <v>18</v>
      </c>
      <c r="E55" s="19">
        <v>0</v>
      </c>
      <c r="F55" s="19">
        <v>0</v>
      </c>
      <c r="G55" s="20">
        <v>3086.1414341155</v>
      </c>
      <c r="H55" s="20">
        <v>31.97</v>
      </c>
      <c r="I55" s="21">
        <v>3118.1114341154998</v>
      </c>
    </row>
    <row r="56" spans="1:9" ht="16.5" x14ac:dyDescent="0.3">
      <c r="A56" s="10">
        <v>28</v>
      </c>
      <c r="B56" s="17" t="s">
        <v>77</v>
      </c>
      <c r="C56" s="18" t="s">
        <v>78</v>
      </c>
      <c r="D56" s="18" t="s">
        <v>38</v>
      </c>
      <c r="E56" s="19">
        <v>1</v>
      </c>
      <c r="F56" s="19">
        <v>0</v>
      </c>
      <c r="G56" s="20">
        <v>47823.134722748</v>
      </c>
      <c r="H56" s="20">
        <v>3356.12</v>
      </c>
      <c r="I56" s="21">
        <v>51179.254722748003</v>
      </c>
    </row>
    <row r="57" spans="1:9" ht="16.5" x14ac:dyDescent="0.3">
      <c r="A57" s="10">
        <v>29</v>
      </c>
      <c r="B57" s="17" t="s">
        <v>111</v>
      </c>
      <c r="C57" s="18" t="s">
        <v>112</v>
      </c>
      <c r="D57" s="18" t="s">
        <v>48</v>
      </c>
      <c r="E57" s="19">
        <v>0</v>
      </c>
      <c r="F57" s="19">
        <v>0</v>
      </c>
      <c r="G57" s="20">
        <v>1587.1153553096001</v>
      </c>
      <c r="H57" s="20">
        <v>79</v>
      </c>
      <c r="I57" s="21">
        <v>1666.1153553096001</v>
      </c>
    </row>
    <row r="58" spans="1:9" ht="16.5" x14ac:dyDescent="0.3">
      <c r="A58" s="10">
        <v>30</v>
      </c>
      <c r="B58" s="17" t="s">
        <v>113</v>
      </c>
      <c r="C58" s="18" t="s">
        <v>114</v>
      </c>
      <c r="D58" s="18" t="s">
        <v>45</v>
      </c>
      <c r="E58" s="19">
        <v>0</v>
      </c>
      <c r="F58" s="19">
        <v>0</v>
      </c>
      <c r="G58" s="20">
        <v>13769.693633848001</v>
      </c>
      <c r="H58" s="20">
        <v>801.39</v>
      </c>
      <c r="I58" s="21">
        <v>14571.083633848</v>
      </c>
    </row>
    <row r="59" spans="1:9" ht="16.5" x14ac:dyDescent="0.3">
      <c r="A59" s="10">
        <v>31</v>
      </c>
      <c r="B59" s="17" t="s">
        <v>169</v>
      </c>
      <c r="C59" s="18" t="s">
        <v>170</v>
      </c>
      <c r="D59" s="18" t="s">
        <v>30</v>
      </c>
      <c r="E59" s="19">
        <v>0</v>
      </c>
      <c r="F59" s="19">
        <v>1</v>
      </c>
      <c r="G59" s="20">
        <v>7049.9943772536999</v>
      </c>
      <c r="H59" s="20">
        <v>300.51</v>
      </c>
      <c r="I59" s="21">
        <v>7350.5043772537001</v>
      </c>
    </row>
    <row r="60" spans="1:9" ht="16.5" x14ac:dyDescent="0.3">
      <c r="A60" s="10">
        <v>32</v>
      </c>
      <c r="B60" s="17" t="s">
        <v>115</v>
      </c>
      <c r="C60" s="18" t="s">
        <v>116</v>
      </c>
      <c r="D60" s="18" t="s">
        <v>48</v>
      </c>
      <c r="E60" s="19">
        <v>1</v>
      </c>
      <c r="F60" s="19">
        <v>1</v>
      </c>
      <c r="G60" s="20">
        <v>29350.589510475998</v>
      </c>
      <c r="H60" s="20">
        <v>680.63</v>
      </c>
      <c r="I60" s="21">
        <v>30031.219510475999</v>
      </c>
    </row>
    <row r="61" spans="1:9" ht="16.5" x14ac:dyDescent="0.3">
      <c r="A61" s="10">
        <v>33</v>
      </c>
      <c r="B61" s="17" t="s">
        <v>117</v>
      </c>
      <c r="C61" s="18" t="s">
        <v>118</v>
      </c>
      <c r="D61" s="18" t="s">
        <v>38</v>
      </c>
      <c r="E61" s="19">
        <v>0</v>
      </c>
      <c r="F61" s="19">
        <v>1</v>
      </c>
      <c r="G61" s="20">
        <v>1983.312660949</v>
      </c>
      <c r="H61" s="20">
        <v>0</v>
      </c>
      <c r="I61" s="21">
        <v>1983.312660949</v>
      </c>
    </row>
    <row r="62" spans="1:9" ht="16.5" x14ac:dyDescent="0.3">
      <c r="A62" s="10">
        <v>34</v>
      </c>
      <c r="B62" s="17" t="s">
        <v>119</v>
      </c>
      <c r="C62" s="18" t="s">
        <v>120</v>
      </c>
      <c r="D62" s="18" t="s">
        <v>12</v>
      </c>
      <c r="E62" s="19">
        <v>0</v>
      </c>
      <c r="F62" s="19">
        <v>0</v>
      </c>
      <c r="G62" s="20">
        <v>1747.4559105062999</v>
      </c>
      <c r="H62" s="20">
        <v>0</v>
      </c>
      <c r="I62" s="21">
        <v>1747.4559105062999</v>
      </c>
    </row>
    <row r="63" spans="1:9" ht="16.5" x14ac:dyDescent="0.3">
      <c r="A63" s="10">
        <v>35</v>
      </c>
      <c r="B63" s="17" t="s">
        <v>121</v>
      </c>
      <c r="C63" s="18" t="s">
        <v>122</v>
      </c>
      <c r="D63" s="18" t="s">
        <v>38</v>
      </c>
      <c r="E63" s="19">
        <v>0</v>
      </c>
      <c r="F63" s="19">
        <v>0</v>
      </c>
      <c r="G63" s="20">
        <v>4063.9165576793998</v>
      </c>
      <c r="H63" s="20">
        <v>125.98</v>
      </c>
      <c r="I63" s="21">
        <v>4189.8965576793998</v>
      </c>
    </row>
    <row r="64" spans="1:9" ht="16.5" x14ac:dyDescent="0.3">
      <c r="A64" s="10">
        <v>36</v>
      </c>
      <c r="B64" s="17" t="s">
        <v>123</v>
      </c>
      <c r="C64" s="18" t="s">
        <v>124</v>
      </c>
      <c r="D64" s="18" t="s">
        <v>25</v>
      </c>
      <c r="E64" s="19">
        <v>0</v>
      </c>
      <c r="F64" s="19">
        <v>0</v>
      </c>
      <c r="G64" s="20">
        <v>2472.9848381039001</v>
      </c>
      <c r="H64" s="20">
        <v>0</v>
      </c>
      <c r="I64" s="21">
        <v>2472.9848381039001</v>
      </c>
    </row>
    <row r="65" spans="1:9" ht="16.5" x14ac:dyDescent="0.3">
      <c r="A65" s="10">
        <v>37</v>
      </c>
      <c r="B65" s="17" t="s">
        <v>125</v>
      </c>
      <c r="C65" s="18" t="s">
        <v>126</v>
      </c>
      <c r="D65" s="18" t="s">
        <v>9</v>
      </c>
      <c r="E65" s="19">
        <v>0</v>
      </c>
      <c r="F65" s="19">
        <v>0</v>
      </c>
      <c r="G65" s="20">
        <v>2348.7815422939002</v>
      </c>
      <c r="H65" s="20">
        <v>28.95</v>
      </c>
      <c r="I65" s="21">
        <v>2377.7315422939</v>
      </c>
    </row>
    <row r="66" spans="1:9" ht="16.5" x14ac:dyDescent="0.3">
      <c r="A66" s="10">
        <v>38</v>
      </c>
      <c r="B66" s="17" t="s">
        <v>127</v>
      </c>
      <c r="C66" s="18" t="s">
        <v>128</v>
      </c>
      <c r="D66" s="18" t="s">
        <v>9</v>
      </c>
      <c r="E66" s="19">
        <v>0</v>
      </c>
      <c r="F66" s="19">
        <v>2</v>
      </c>
      <c r="G66" s="20">
        <v>11851.426140444</v>
      </c>
      <c r="H66" s="20">
        <v>261.02</v>
      </c>
      <c r="I66" s="21">
        <v>12112.446140444001</v>
      </c>
    </row>
    <row r="67" spans="1:9" ht="16.5" x14ac:dyDescent="0.3">
      <c r="A67" s="10">
        <v>39</v>
      </c>
      <c r="B67" s="17" t="s">
        <v>81</v>
      </c>
      <c r="C67" s="18" t="s">
        <v>82</v>
      </c>
      <c r="D67" s="18" t="s">
        <v>18</v>
      </c>
      <c r="E67" s="19">
        <v>0</v>
      </c>
      <c r="F67" s="19">
        <v>1</v>
      </c>
      <c r="G67" s="20">
        <v>8527.1862995968004</v>
      </c>
      <c r="H67" s="20">
        <v>501.96</v>
      </c>
      <c r="I67" s="21">
        <v>9029.1462995967995</v>
      </c>
    </row>
    <row r="68" spans="1:9" ht="16.5" x14ac:dyDescent="0.3">
      <c r="A68" s="10">
        <v>40</v>
      </c>
      <c r="B68" s="17" t="s">
        <v>129</v>
      </c>
      <c r="C68" s="18" t="s">
        <v>130</v>
      </c>
      <c r="D68" s="18" t="s">
        <v>33</v>
      </c>
      <c r="E68" s="19">
        <v>0</v>
      </c>
      <c r="F68" s="19">
        <v>0</v>
      </c>
      <c r="G68" s="20">
        <v>9209.0887675778995</v>
      </c>
      <c r="H68" s="20">
        <v>0</v>
      </c>
      <c r="I68" s="21">
        <v>9209.0887675778995</v>
      </c>
    </row>
    <row r="69" spans="1:9" ht="16.5" x14ac:dyDescent="0.3">
      <c r="A69" s="10">
        <v>41</v>
      </c>
      <c r="B69" s="17" t="s">
        <v>131</v>
      </c>
      <c r="C69" s="18" t="s">
        <v>132</v>
      </c>
      <c r="D69" s="18" t="s">
        <v>9</v>
      </c>
      <c r="E69" s="19">
        <v>0</v>
      </c>
      <c r="F69" s="19">
        <v>0</v>
      </c>
      <c r="G69" s="20">
        <v>7741.4598128611997</v>
      </c>
      <c r="H69" s="20">
        <v>209.87</v>
      </c>
      <c r="I69" s="21">
        <v>7951.3298128611996</v>
      </c>
    </row>
    <row r="70" spans="1:9" ht="16.5" x14ac:dyDescent="0.3">
      <c r="A70" s="10">
        <v>42</v>
      </c>
      <c r="B70" s="17" t="s">
        <v>133</v>
      </c>
      <c r="C70" s="18" t="s">
        <v>134</v>
      </c>
      <c r="D70" s="18" t="s">
        <v>38</v>
      </c>
      <c r="E70" s="19">
        <v>0</v>
      </c>
      <c r="F70" s="19">
        <v>0</v>
      </c>
      <c r="G70" s="20">
        <v>4918.0334883474998</v>
      </c>
      <c r="H70" s="20">
        <v>321.67</v>
      </c>
      <c r="I70" s="21">
        <v>5239.7034883474998</v>
      </c>
    </row>
    <row r="71" spans="1:9" ht="16.5" x14ac:dyDescent="0.3">
      <c r="A71" s="10">
        <v>43</v>
      </c>
      <c r="B71" s="17" t="s">
        <v>135</v>
      </c>
      <c r="C71" s="18" t="s">
        <v>136</v>
      </c>
      <c r="D71" s="18" t="s">
        <v>25</v>
      </c>
      <c r="E71" s="19">
        <v>0</v>
      </c>
      <c r="F71" s="19">
        <v>1</v>
      </c>
      <c r="G71" s="20">
        <v>6953.5902351348004</v>
      </c>
      <c r="H71" s="20">
        <v>73.599999999999994</v>
      </c>
      <c r="I71" s="21">
        <v>7027.1902351347999</v>
      </c>
    </row>
    <row r="72" spans="1:9" ht="16.5" x14ac:dyDescent="0.3">
      <c r="A72" s="10">
        <v>44</v>
      </c>
      <c r="B72" s="17" t="s">
        <v>137</v>
      </c>
      <c r="C72" s="18" t="s">
        <v>138</v>
      </c>
      <c r="D72" s="18" t="s">
        <v>25</v>
      </c>
      <c r="E72" s="19">
        <v>0</v>
      </c>
      <c r="F72" s="19">
        <v>0</v>
      </c>
      <c r="G72" s="20">
        <v>8364.9032638957997</v>
      </c>
      <c r="H72" s="20">
        <v>0</v>
      </c>
      <c r="I72" s="21">
        <v>8364.9032638957997</v>
      </c>
    </row>
    <row r="73" spans="1:9" ht="16.5" x14ac:dyDescent="0.3">
      <c r="A73" s="10">
        <v>45</v>
      </c>
      <c r="B73" s="17" t="s">
        <v>139</v>
      </c>
      <c r="C73" s="18" t="s">
        <v>140</v>
      </c>
      <c r="D73" s="18" t="s">
        <v>25</v>
      </c>
      <c r="E73" s="19">
        <v>0</v>
      </c>
      <c r="F73" s="19">
        <v>1</v>
      </c>
      <c r="G73" s="20">
        <v>12180.970818963</v>
      </c>
      <c r="H73" s="20">
        <v>285.74</v>
      </c>
      <c r="I73" s="21">
        <v>12466.710818963</v>
      </c>
    </row>
    <row r="74" spans="1:9" ht="16.5" x14ac:dyDescent="0.3">
      <c r="A74" s="10">
        <v>46</v>
      </c>
      <c r="B74" s="17" t="s">
        <v>141</v>
      </c>
      <c r="C74" s="18" t="s">
        <v>142</v>
      </c>
      <c r="D74" s="18" t="s">
        <v>30</v>
      </c>
      <c r="E74" s="19">
        <v>0</v>
      </c>
      <c r="F74" s="19">
        <v>0</v>
      </c>
      <c r="G74" s="20">
        <v>3704.9256209446999</v>
      </c>
      <c r="H74" s="20">
        <v>0</v>
      </c>
      <c r="I74" s="21">
        <v>3704.9256209446999</v>
      </c>
    </row>
    <row r="75" spans="1:9" ht="16.5" x14ac:dyDescent="0.3">
      <c r="A75" s="10">
        <v>47</v>
      </c>
      <c r="B75" s="17" t="s">
        <v>143</v>
      </c>
      <c r="C75" s="18" t="s">
        <v>144</v>
      </c>
      <c r="D75" s="18" t="s">
        <v>18</v>
      </c>
      <c r="E75" s="19">
        <v>1</v>
      </c>
      <c r="F75" s="19">
        <v>2</v>
      </c>
      <c r="G75" s="20">
        <v>15871.692727608</v>
      </c>
      <c r="H75" s="20">
        <v>0</v>
      </c>
      <c r="I75" s="21">
        <v>15871.692727608</v>
      </c>
    </row>
    <row r="76" spans="1:9" ht="16.5" x14ac:dyDescent="0.3">
      <c r="A76" s="10">
        <v>48</v>
      </c>
      <c r="B76" s="17" t="s">
        <v>145</v>
      </c>
      <c r="C76" s="18" t="s">
        <v>146</v>
      </c>
      <c r="D76" s="18" t="s">
        <v>48</v>
      </c>
      <c r="E76" s="19">
        <v>0</v>
      </c>
      <c r="F76" s="19">
        <v>0</v>
      </c>
      <c r="G76" s="20">
        <v>8233.9062963984998</v>
      </c>
      <c r="H76" s="20">
        <v>103.43</v>
      </c>
      <c r="I76" s="21">
        <v>8337.3362963985001</v>
      </c>
    </row>
    <row r="77" spans="1:9" ht="16.5" x14ac:dyDescent="0.3">
      <c r="A77" s="10">
        <v>49</v>
      </c>
      <c r="B77" s="17" t="s">
        <v>147</v>
      </c>
      <c r="C77" s="18" t="s">
        <v>148</v>
      </c>
      <c r="D77" s="18" t="s">
        <v>9</v>
      </c>
      <c r="E77" s="19">
        <v>0</v>
      </c>
      <c r="F77" s="19">
        <v>2</v>
      </c>
      <c r="G77" s="20">
        <v>17557.321437916002</v>
      </c>
      <c r="H77" s="20">
        <v>612.79</v>
      </c>
      <c r="I77" s="21">
        <v>18170.111437915999</v>
      </c>
    </row>
    <row r="78" spans="1:9" ht="16.5" x14ac:dyDescent="0.3">
      <c r="A78" s="10">
        <v>50</v>
      </c>
      <c r="B78" s="17" t="s">
        <v>149</v>
      </c>
      <c r="C78" s="18" t="s">
        <v>150</v>
      </c>
      <c r="D78" s="18" t="s">
        <v>18</v>
      </c>
      <c r="E78" s="19">
        <v>0</v>
      </c>
      <c r="F78" s="19">
        <v>0</v>
      </c>
      <c r="G78" s="20">
        <v>9895.2745136558005</v>
      </c>
      <c r="H78" s="20">
        <v>216.96</v>
      </c>
      <c r="I78" s="21">
        <v>10112.234513656</v>
      </c>
    </row>
    <row r="79" spans="1:9" ht="16.5" x14ac:dyDescent="0.3">
      <c r="A79" s="10">
        <v>51</v>
      </c>
      <c r="B79" s="17" t="s">
        <v>171</v>
      </c>
      <c r="C79" s="18" t="s">
        <v>172</v>
      </c>
      <c r="D79" s="18" t="s">
        <v>18</v>
      </c>
      <c r="E79" s="19">
        <v>0</v>
      </c>
      <c r="F79" s="19">
        <v>0</v>
      </c>
      <c r="G79" s="20">
        <v>1697.2652714195001</v>
      </c>
      <c r="H79" s="20">
        <v>93.21</v>
      </c>
      <c r="I79" s="21">
        <v>1790.4752714194999</v>
      </c>
    </row>
    <row r="80" spans="1:9" ht="16.5" x14ac:dyDescent="0.3">
      <c r="A80" s="10">
        <v>52</v>
      </c>
      <c r="B80" s="17" t="s">
        <v>151</v>
      </c>
      <c r="C80" s="18" t="s">
        <v>152</v>
      </c>
      <c r="D80" s="18" t="s">
        <v>18</v>
      </c>
      <c r="E80" s="19">
        <v>0</v>
      </c>
      <c r="F80" s="19">
        <v>0</v>
      </c>
      <c r="G80" s="20">
        <v>4851.0731664048999</v>
      </c>
      <c r="H80" s="20">
        <v>50.2</v>
      </c>
      <c r="I80" s="21">
        <v>4901.2731664048997</v>
      </c>
    </row>
    <row r="81" spans="1:9" ht="16.5" x14ac:dyDescent="0.3">
      <c r="A81" s="10">
        <v>53</v>
      </c>
      <c r="B81" s="17" t="s">
        <v>173</v>
      </c>
      <c r="C81" s="18" t="s">
        <v>174</v>
      </c>
      <c r="D81" s="18" t="s">
        <v>30</v>
      </c>
      <c r="E81" s="19">
        <v>0</v>
      </c>
      <c r="F81" s="19">
        <v>0</v>
      </c>
      <c r="G81" s="20">
        <v>5111.2180623863997</v>
      </c>
      <c r="H81" s="20">
        <v>284.72000000000003</v>
      </c>
      <c r="I81" s="21">
        <v>5395.9380623863999</v>
      </c>
    </row>
    <row r="82" spans="1:9" ht="17.25" thickBot="1" x14ac:dyDescent="0.35">
      <c r="A82" s="27">
        <v>54</v>
      </c>
      <c r="B82" s="22" t="s">
        <v>153</v>
      </c>
      <c r="C82" s="23" t="s">
        <v>154</v>
      </c>
      <c r="D82" s="23" t="s">
        <v>9</v>
      </c>
      <c r="E82" s="24">
        <v>0</v>
      </c>
      <c r="F82" s="24">
        <v>0</v>
      </c>
      <c r="G82" s="25">
        <v>12201.080177403999</v>
      </c>
      <c r="H82" s="25">
        <v>181.99</v>
      </c>
      <c r="I82" s="26">
        <v>12383.070177404001</v>
      </c>
    </row>
    <row r="83" spans="1:9" ht="17.25" thickBot="1" x14ac:dyDescent="0.35">
      <c r="A83" s="33"/>
      <c r="B83" s="3" t="s">
        <v>175</v>
      </c>
      <c r="C83" s="3"/>
      <c r="D83" s="3"/>
      <c r="E83" s="4">
        <f>SUM(E29:E82)</f>
        <v>11</v>
      </c>
      <c r="F83" s="4">
        <f>SUM(F29:F82)</f>
        <v>29</v>
      </c>
      <c r="G83" s="5">
        <f>SUM(G29:G82)</f>
        <v>588163.86904610367</v>
      </c>
      <c r="H83" s="5">
        <f>SUM(H29:H82)</f>
        <v>19342.73</v>
      </c>
      <c r="I83" s="34">
        <f>SUM(I29:I82)</f>
        <v>607506.59904610389</v>
      </c>
    </row>
    <row r="84" spans="1:9" ht="17.25" thickBot="1" x14ac:dyDescent="0.35">
      <c r="A84" s="35"/>
      <c r="B84" s="6" t="s">
        <v>176</v>
      </c>
      <c r="C84" s="6"/>
      <c r="D84" s="6"/>
      <c r="E84" s="6"/>
      <c r="F84" s="6"/>
      <c r="G84" s="6"/>
      <c r="H84" s="6"/>
      <c r="I84" s="36"/>
    </row>
    <row r="85" spans="1:9" ht="16.5" x14ac:dyDescent="0.3">
      <c r="A85" s="9">
        <v>1</v>
      </c>
      <c r="B85" s="41" t="s">
        <v>189</v>
      </c>
      <c r="C85" s="42" t="s">
        <v>190</v>
      </c>
      <c r="D85" s="42" t="s">
        <v>18</v>
      </c>
      <c r="E85" s="43">
        <v>0</v>
      </c>
      <c r="F85" s="43">
        <v>0</v>
      </c>
      <c r="G85" s="44">
        <v>1862.2463580678</v>
      </c>
      <c r="H85" s="44">
        <v>36.78</v>
      </c>
      <c r="I85" s="45">
        <v>1899.0263580677999</v>
      </c>
    </row>
    <row r="86" spans="1:9" ht="16.5" x14ac:dyDescent="0.3">
      <c r="A86" s="10">
        <v>2</v>
      </c>
      <c r="B86" s="46" t="s">
        <v>211</v>
      </c>
      <c r="C86" s="47" t="s">
        <v>212</v>
      </c>
      <c r="D86" s="47" t="s">
        <v>18</v>
      </c>
      <c r="E86" s="48">
        <v>0</v>
      </c>
      <c r="F86" s="48">
        <v>0</v>
      </c>
      <c r="G86" s="49">
        <v>3282.4116206893</v>
      </c>
      <c r="H86" s="49">
        <v>0</v>
      </c>
      <c r="I86" s="50">
        <v>3282.4116206893</v>
      </c>
    </row>
    <row r="87" spans="1:9" ht="16.5" x14ac:dyDescent="0.3">
      <c r="A87" s="10">
        <v>3</v>
      </c>
      <c r="B87" s="46" t="s">
        <v>181</v>
      </c>
      <c r="C87" s="47" t="s">
        <v>182</v>
      </c>
      <c r="D87" s="47" t="s">
        <v>33</v>
      </c>
      <c r="E87" s="48">
        <v>0</v>
      </c>
      <c r="F87" s="48">
        <v>0</v>
      </c>
      <c r="G87" s="49">
        <v>3559.6121742576001</v>
      </c>
      <c r="H87" s="49">
        <v>139.22</v>
      </c>
      <c r="I87" s="50">
        <v>3698.8321742575999</v>
      </c>
    </row>
    <row r="88" spans="1:9" ht="16.5" x14ac:dyDescent="0.3">
      <c r="A88" s="10">
        <v>4</v>
      </c>
      <c r="B88" s="46" t="s">
        <v>183</v>
      </c>
      <c r="C88" s="47" t="s">
        <v>184</v>
      </c>
      <c r="D88" s="47" t="s">
        <v>15</v>
      </c>
      <c r="E88" s="48">
        <v>0</v>
      </c>
      <c r="F88" s="48">
        <v>0</v>
      </c>
      <c r="G88" s="49">
        <v>2590.7577233095999</v>
      </c>
      <c r="H88" s="49">
        <v>75.180000000000007</v>
      </c>
      <c r="I88" s="50">
        <v>2665.9377233096002</v>
      </c>
    </row>
    <row r="89" spans="1:9" ht="16.5" x14ac:dyDescent="0.3">
      <c r="A89" s="10">
        <v>5</v>
      </c>
      <c r="B89" s="46" t="s">
        <v>243</v>
      </c>
      <c r="C89" s="47" t="s">
        <v>244</v>
      </c>
      <c r="D89" s="47" t="s">
        <v>38</v>
      </c>
      <c r="E89" s="48">
        <v>0</v>
      </c>
      <c r="F89" s="48">
        <v>0</v>
      </c>
      <c r="G89" s="49">
        <v>1285.6643633096</v>
      </c>
      <c r="H89" s="49">
        <v>0</v>
      </c>
      <c r="I89" s="50">
        <v>1285.6643633096</v>
      </c>
    </row>
    <row r="90" spans="1:9" ht="16.5" x14ac:dyDescent="0.3">
      <c r="A90" s="10">
        <v>6</v>
      </c>
      <c r="B90" s="46" t="s">
        <v>185</v>
      </c>
      <c r="C90" s="47" t="s">
        <v>186</v>
      </c>
      <c r="D90" s="47" t="s">
        <v>15</v>
      </c>
      <c r="E90" s="48">
        <v>0</v>
      </c>
      <c r="F90" s="48">
        <v>0</v>
      </c>
      <c r="G90" s="49">
        <v>0</v>
      </c>
      <c r="H90" s="49">
        <v>285.93</v>
      </c>
      <c r="I90" s="50">
        <v>285.93</v>
      </c>
    </row>
    <row r="91" spans="1:9" ht="16.5" x14ac:dyDescent="0.3">
      <c r="A91" s="10">
        <v>7</v>
      </c>
      <c r="B91" s="46" t="s">
        <v>187</v>
      </c>
      <c r="C91" s="47" t="s">
        <v>188</v>
      </c>
      <c r="D91" s="47" t="s">
        <v>18</v>
      </c>
      <c r="E91" s="48">
        <v>0</v>
      </c>
      <c r="F91" s="48">
        <v>0</v>
      </c>
      <c r="G91" s="49">
        <v>2365.9877233095999</v>
      </c>
      <c r="H91" s="49">
        <v>31.35</v>
      </c>
      <c r="I91" s="50">
        <v>2397.3377233095998</v>
      </c>
    </row>
    <row r="92" spans="1:9" ht="16.5" x14ac:dyDescent="0.3">
      <c r="A92" s="10">
        <v>8</v>
      </c>
      <c r="B92" s="46" t="s">
        <v>249</v>
      </c>
      <c r="C92" s="47" t="s">
        <v>250</v>
      </c>
      <c r="D92" s="47" t="s">
        <v>48</v>
      </c>
      <c r="E92" s="48">
        <v>0</v>
      </c>
      <c r="F92" s="48">
        <v>1</v>
      </c>
      <c r="G92" s="49">
        <v>1682.9733715861</v>
      </c>
      <c r="H92" s="49">
        <v>0</v>
      </c>
      <c r="I92" s="50">
        <v>1682.9733715861</v>
      </c>
    </row>
    <row r="93" spans="1:9" ht="16.5" x14ac:dyDescent="0.3">
      <c r="A93" s="10">
        <v>9</v>
      </c>
      <c r="B93" s="46" t="s">
        <v>231</v>
      </c>
      <c r="C93" s="47" t="s">
        <v>232</v>
      </c>
      <c r="D93" s="47" t="s">
        <v>25</v>
      </c>
      <c r="E93" s="48">
        <v>0</v>
      </c>
      <c r="F93" s="48">
        <v>0</v>
      </c>
      <c r="G93" s="49">
        <v>4475.1174559999999</v>
      </c>
      <c r="H93" s="49">
        <v>98.6</v>
      </c>
      <c r="I93" s="50">
        <v>4573.7174560000003</v>
      </c>
    </row>
    <row r="94" spans="1:9" ht="16.5" x14ac:dyDescent="0.3">
      <c r="A94" s="10">
        <v>10</v>
      </c>
      <c r="B94" s="46" t="s">
        <v>265</v>
      </c>
      <c r="C94" s="47" t="s">
        <v>266</v>
      </c>
      <c r="D94" s="47" t="s">
        <v>12</v>
      </c>
      <c r="E94" s="48">
        <v>0</v>
      </c>
      <c r="F94" s="48">
        <v>0</v>
      </c>
      <c r="G94" s="49">
        <v>1639.0910594193999</v>
      </c>
      <c r="H94" s="49">
        <v>0</v>
      </c>
      <c r="I94" s="50">
        <v>1639.0910594193999</v>
      </c>
    </row>
    <row r="95" spans="1:9" ht="16.5" x14ac:dyDescent="0.3">
      <c r="A95" s="10">
        <v>11</v>
      </c>
      <c r="B95" s="46" t="s">
        <v>179</v>
      </c>
      <c r="C95" s="47" t="s">
        <v>180</v>
      </c>
      <c r="D95" s="47" t="s">
        <v>18</v>
      </c>
      <c r="E95" s="48">
        <v>0</v>
      </c>
      <c r="F95" s="48">
        <v>0</v>
      </c>
      <c r="G95" s="49">
        <v>3689.0644096545998</v>
      </c>
      <c r="H95" s="49">
        <v>468</v>
      </c>
      <c r="I95" s="50">
        <v>4157.0644096546002</v>
      </c>
    </row>
    <row r="96" spans="1:9" ht="16.5" x14ac:dyDescent="0.3">
      <c r="A96" s="10">
        <v>12</v>
      </c>
      <c r="B96" s="46" t="s">
        <v>247</v>
      </c>
      <c r="C96" s="47" t="s">
        <v>248</v>
      </c>
      <c r="D96" s="47" t="s">
        <v>48</v>
      </c>
      <c r="E96" s="48">
        <v>0</v>
      </c>
      <c r="F96" s="48">
        <v>0</v>
      </c>
      <c r="G96" s="49">
        <v>1847.8487279988001</v>
      </c>
      <c r="H96" s="49">
        <v>52.22</v>
      </c>
      <c r="I96" s="50">
        <v>1900.0687279988001</v>
      </c>
    </row>
    <row r="97" spans="1:9" ht="16.5" x14ac:dyDescent="0.3">
      <c r="A97" s="10">
        <v>13</v>
      </c>
      <c r="B97" s="46" t="s">
        <v>191</v>
      </c>
      <c r="C97" s="47" t="s">
        <v>192</v>
      </c>
      <c r="D97" s="47" t="s">
        <v>18</v>
      </c>
      <c r="E97" s="48">
        <v>0</v>
      </c>
      <c r="F97" s="48">
        <v>0</v>
      </c>
      <c r="G97" s="49">
        <v>3168.0715550327</v>
      </c>
      <c r="H97" s="49">
        <v>0</v>
      </c>
      <c r="I97" s="50">
        <v>3168.0715550327</v>
      </c>
    </row>
    <row r="98" spans="1:9" ht="16.5" x14ac:dyDescent="0.3">
      <c r="A98" s="10">
        <v>14</v>
      </c>
      <c r="B98" s="46" t="s">
        <v>193</v>
      </c>
      <c r="C98" s="47" t="s">
        <v>194</v>
      </c>
      <c r="D98" s="47" t="s">
        <v>48</v>
      </c>
      <c r="E98" s="48">
        <v>0</v>
      </c>
      <c r="F98" s="48">
        <v>0</v>
      </c>
      <c r="G98" s="49">
        <v>1749.9567824820999</v>
      </c>
      <c r="H98" s="49">
        <v>0</v>
      </c>
      <c r="I98" s="50">
        <v>1749.9567824820999</v>
      </c>
    </row>
    <row r="99" spans="1:9" ht="16.5" x14ac:dyDescent="0.3">
      <c r="A99" s="10">
        <v>15</v>
      </c>
      <c r="B99" s="46" t="s">
        <v>195</v>
      </c>
      <c r="C99" s="47" t="s">
        <v>196</v>
      </c>
      <c r="D99" s="47" t="s">
        <v>12</v>
      </c>
      <c r="E99" s="48">
        <v>0</v>
      </c>
      <c r="F99" s="48">
        <v>0</v>
      </c>
      <c r="G99" s="49">
        <v>1507.8561053175999</v>
      </c>
      <c r="H99" s="49">
        <v>0</v>
      </c>
      <c r="I99" s="50">
        <v>1507.8561053175999</v>
      </c>
    </row>
    <row r="100" spans="1:9" ht="16.5" x14ac:dyDescent="0.3">
      <c r="A100" s="10">
        <v>16</v>
      </c>
      <c r="B100" s="46" t="s">
        <v>267</v>
      </c>
      <c r="C100" s="47" t="s">
        <v>268</v>
      </c>
      <c r="D100" s="47" t="s">
        <v>18</v>
      </c>
      <c r="E100" s="48">
        <v>0</v>
      </c>
      <c r="F100" s="48">
        <v>0</v>
      </c>
      <c r="G100" s="49">
        <v>14048.875958823999</v>
      </c>
      <c r="H100" s="49">
        <v>0</v>
      </c>
      <c r="I100" s="50">
        <v>14048.875958823999</v>
      </c>
    </row>
    <row r="101" spans="1:9" ht="16.5" x14ac:dyDescent="0.3">
      <c r="A101" s="10">
        <v>17</v>
      </c>
      <c r="B101" s="46" t="s">
        <v>255</v>
      </c>
      <c r="C101" s="47" t="s">
        <v>256</v>
      </c>
      <c r="D101" s="47" t="s">
        <v>25</v>
      </c>
      <c r="E101" s="48">
        <v>0</v>
      </c>
      <c r="F101" s="48">
        <v>0</v>
      </c>
      <c r="G101" s="49">
        <v>1786.0070502056001</v>
      </c>
      <c r="H101" s="49">
        <v>357.43</v>
      </c>
      <c r="I101" s="50">
        <v>2143.4370502055999</v>
      </c>
    </row>
    <row r="102" spans="1:9" ht="16.5" x14ac:dyDescent="0.3">
      <c r="A102" s="10">
        <v>18</v>
      </c>
      <c r="B102" s="46" t="s">
        <v>197</v>
      </c>
      <c r="C102" s="47" t="s">
        <v>198</v>
      </c>
      <c r="D102" s="47" t="s">
        <v>15</v>
      </c>
      <c r="E102" s="48">
        <v>0</v>
      </c>
      <c r="F102" s="48">
        <v>0</v>
      </c>
      <c r="G102" s="49">
        <v>2116.2777233095999</v>
      </c>
      <c r="H102" s="49">
        <v>0</v>
      </c>
      <c r="I102" s="50">
        <v>2116.2777233095999</v>
      </c>
    </row>
    <row r="103" spans="1:9" ht="16.5" x14ac:dyDescent="0.3">
      <c r="A103" s="10">
        <v>19</v>
      </c>
      <c r="B103" s="46" t="s">
        <v>253</v>
      </c>
      <c r="C103" s="47" t="s">
        <v>254</v>
      </c>
      <c r="D103" s="47" t="s">
        <v>12</v>
      </c>
      <c r="E103" s="48">
        <v>0</v>
      </c>
      <c r="F103" s="48">
        <v>0</v>
      </c>
      <c r="G103" s="49">
        <v>3387.349500412</v>
      </c>
      <c r="H103" s="49">
        <v>276.77999999999997</v>
      </c>
      <c r="I103" s="50">
        <v>3664.1295004120002</v>
      </c>
    </row>
    <row r="104" spans="1:9" ht="16.5" x14ac:dyDescent="0.3">
      <c r="A104" s="10">
        <v>20</v>
      </c>
      <c r="B104" s="46" t="s">
        <v>237</v>
      </c>
      <c r="C104" s="47" t="s">
        <v>238</v>
      </c>
      <c r="D104" s="47" t="s">
        <v>18</v>
      </c>
      <c r="E104" s="48">
        <v>0</v>
      </c>
      <c r="F104" s="48">
        <v>0</v>
      </c>
      <c r="G104" s="49">
        <v>1694.3187279988001</v>
      </c>
      <c r="H104" s="49">
        <v>42</v>
      </c>
      <c r="I104" s="50">
        <v>1736.3187279988001</v>
      </c>
    </row>
    <row r="105" spans="1:9" ht="16.5" x14ac:dyDescent="0.3">
      <c r="A105" s="10">
        <v>21</v>
      </c>
      <c r="B105" s="46" t="s">
        <v>259</v>
      </c>
      <c r="C105" s="47" t="s">
        <v>260</v>
      </c>
      <c r="D105" s="47" t="s">
        <v>38</v>
      </c>
      <c r="E105" s="48">
        <v>0</v>
      </c>
      <c r="F105" s="48">
        <v>0</v>
      </c>
      <c r="G105" s="49">
        <v>1774.1963580689001</v>
      </c>
      <c r="H105" s="49">
        <v>0</v>
      </c>
      <c r="I105" s="50">
        <v>1774.1963580689001</v>
      </c>
    </row>
    <row r="106" spans="1:9" ht="16.5" x14ac:dyDescent="0.3">
      <c r="A106" s="10">
        <v>22</v>
      </c>
      <c r="B106" s="46" t="s">
        <v>251</v>
      </c>
      <c r="C106" s="47" t="s">
        <v>252</v>
      </c>
      <c r="D106" s="47" t="s">
        <v>18</v>
      </c>
      <c r="E106" s="48">
        <v>0</v>
      </c>
      <c r="F106" s="48">
        <v>0</v>
      </c>
      <c r="G106" s="49">
        <v>1319.4139148931999</v>
      </c>
      <c r="H106" s="49">
        <v>9</v>
      </c>
      <c r="I106" s="50">
        <v>1328.4139148931999</v>
      </c>
    </row>
    <row r="107" spans="1:9" ht="16.5" x14ac:dyDescent="0.3">
      <c r="A107" s="10">
        <v>23</v>
      </c>
      <c r="B107" s="46" t="s">
        <v>199</v>
      </c>
      <c r="C107" s="47" t="s">
        <v>200</v>
      </c>
      <c r="D107" s="47" t="s">
        <v>15</v>
      </c>
      <c r="E107" s="48">
        <v>0</v>
      </c>
      <c r="F107" s="48">
        <v>0</v>
      </c>
      <c r="G107" s="49">
        <v>3547.9223258550001</v>
      </c>
      <c r="H107" s="49">
        <v>0</v>
      </c>
      <c r="I107" s="50">
        <v>3547.9223258550001</v>
      </c>
    </row>
    <row r="108" spans="1:9" ht="16.5" x14ac:dyDescent="0.3">
      <c r="A108" s="10">
        <v>24</v>
      </c>
      <c r="B108" s="46" t="s">
        <v>201</v>
      </c>
      <c r="C108" s="47" t="s">
        <v>202</v>
      </c>
      <c r="D108" s="47" t="s">
        <v>25</v>
      </c>
      <c r="E108" s="48">
        <v>0</v>
      </c>
      <c r="F108" s="48">
        <v>0</v>
      </c>
      <c r="G108" s="49">
        <v>1707.0065901347</v>
      </c>
      <c r="H108" s="49">
        <v>92</v>
      </c>
      <c r="I108" s="50">
        <v>1799.0065901347</v>
      </c>
    </row>
    <row r="109" spans="1:9" ht="16.5" x14ac:dyDescent="0.3">
      <c r="A109" s="10">
        <v>25</v>
      </c>
      <c r="B109" s="46" t="s">
        <v>177</v>
      </c>
      <c r="C109" s="47" t="s">
        <v>178</v>
      </c>
      <c r="D109" s="47" t="s">
        <v>12</v>
      </c>
      <c r="E109" s="48">
        <v>0</v>
      </c>
      <c r="F109" s="48">
        <v>0</v>
      </c>
      <c r="G109" s="49">
        <v>1599.8749041588001</v>
      </c>
      <c r="H109" s="49">
        <v>127.83</v>
      </c>
      <c r="I109" s="50">
        <v>1727.7049041588</v>
      </c>
    </row>
    <row r="110" spans="1:9" ht="16.5" x14ac:dyDescent="0.3">
      <c r="A110" s="10">
        <v>26</v>
      </c>
      <c r="B110" s="46" t="s">
        <v>203</v>
      </c>
      <c r="C110" s="47" t="s">
        <v>204</v>
      </c>
      <c r="D110" s="47" t="s">
        <v>18</v>
      </c>
      <c r="E110" s="48">
        <v>0</v>
      </c>
      <c r="F110" s="48">
        <v>0</v>
      </c>
      <c r="G110" s="49">
        <v>2152.9063580677998</v>
      </c>
      <c r="H110" s="49">
        <v>35.78</v>
      </c>
      <c r="I110" s="50">
        <v>2188.6863580678</v>
      </c>
    </row>
    <row r="111" spans="1:9" ht="16.5" x14ac:dyDescent="0.3">
      <c r="A111" s="10">
        <v>27</v>
      </c>
      <c r="B111" s="46" t="s">
        <v>227</v>
      </c>
      <c r="C111" s="47" t="s">
        <v>228</v>
      </c>
      <c r="D111" s="47" t="s">
        <v>12</v>
      </c>
      <c r="E111" s="48">
        <v>0</v>
      </c>
      <c r="F111" s="48">
        <v>0</v>
      </c>
      <c r="G111" s="49">
        <v>2229.6684406982999</v>
      </c>
      <c r="H111" s="49">
        <v>0</v>
      </c>
      <c r="I111" s="50">
        <v>2229.6684406982999</v>
      </c>
    </row>
    <row r="112" spans="1:9" ht="16.5" x14ac:dyDescent="0.3">
      <c r="A112" s="10">
        <v>28</v>
      </c>
      <c r="B112" s="46" t="s">
        <v>205</v>
      </c>
      <c r="C112" s="47" t="s">
        <v>206</v>
      </c>
      <c r="D112" s="47" t="s">
        <v>18</v>
      </c>
      <c r="E112" s="48">
        <v>1</v>
      </c>
      <c r="F112" s="48">
        <v>0</v>
      </c>
      <c r="G112" s="49">
        <v>35654.884122550997</v>
      </c>
      <c r="H112" s="49">
        <v>387</v>
      </c>
      <c r="I112" s="50">
        <v>36041.884122550997</v>
      </c>
    </row>
    <row r="113" spans="1:9" ht="16.5" x14ac:dyDescent="0.3">
      <c r="A113" s="10">
        <v>29</v>
      </c>
      <c r="B113" s="46" t="s">
        <v>207</v>
      </c>
      <c r="C113" s="47" t="s">
        <v>208</v>
      </c>
      <c r="D113" s="47" t="s">
        <v>38</v>
      </c>
      <c r="E113" s="48">
        <v>0</v>
      </c>
      <c r="F113" s="48">
        <v>0</v>
      </c>
      <c r="G113" s="49">
        <v>1333.4922022533999</v>
      </c>
      <c r="H113" s="49">
        <v>74.87</v>
      </c>
      <c r="I113" s="50">
        <v>1408.3622022534</v>
      </c>
    </row>
    <row r="114" spans="1:9" ht="16.5" x14ac:dyDescent="0.3">
      <c r="A114" s="10">
        <v>30</v>
      </c>
      <c r="B114" s="46" t="s">
        <v>209</v>
      </c>
      <c r="C114" s="47" t="s">
        <v>210</v>
      </c>
      <c r="D114" s="47" t="s">
        <v>18</v>
      </c>
      <c r="E114" s="48">
        <v>0</v>
      </c>
      <c r="F114" s="48">
        <v>0</v>
      </c>
      <c r="G114" s="49">
        <v>1064.8949001379001</v>
      </c>
      <c r="H114" s="49">
        <v>0</v>
      </c>
      <c r="I114" s="50">
        <v>1064.8949001379001</v>
      </c>
    </row>
    <row r="115" spans="1:9" ht="16.5" x14ac:dyDescent="0.3">
      <c r="A115" s="10">
        <v>31</v>
      </c>
      <c r="B115" s="46" t="s">
        <v>261</v>
      </c>
      <c r="C115" s="47" t="s">
        <v>262</v>
      </c>
      <c r="D115" s="47" t="s">
        <v>48</v>
      </c>
      <c r="E115" s="48">
        <v>0</v>
      </c>
      <c r="F115" s="48">
        <v>0</v>
      </c>
      <c r="G115" s="49">
        <v>2433.4546626192</v>
      </c>
      <c r="H115" s="49">
        <v>90.2</v>
      </c>
      <c r="I115" s="50">
        <v>2523.6546626191998</v>
      </c>
    </row>
    <row r="116" spans="1:9" ht="16.5" x14ac:dyDescent="0.3">
      <c r="A116" s="10">
        <v>32</v>
      </c>
      <c r="B116" s="46" t="s">
        <v>213</v>
      </c>
      <c r="C116" s="47" t="s">
        <v>214</v>
      </c>
      <c r="D116" s="47" t="s">
        <v>38</v>
      </c>
      <c r="E116" s="48">
        <v>0</v>
      </c>
      <c r="F116" s="48">
        <v>0</v>
      </c>
      <c r="G116" s="49">
        <v>1707.5018736541999</v>
      </c>
      <c r="H116" s="49">
        <v>92.14</v>
      </c>
      <c r="I116" s="50">
        <v>1799.6418736542</v>
      </c>
    </row>
    <row r="117" spans="1:9" ht="16.5" x14ac:dyDescent="0.3">
      <c r="A117" s="10">
        <v>33</v>
      </c>
      <c r="B117" s="46" t="s">
        <v>215</v>
      </c>
      <c r="C117" s="47" t="s">
        <v>216</v>
      </c>
      <c r="D117" s="47" t="s">
        <v>18</v>
      </c>
      <c r="E117" s="48">
        <v>0</v>
      </c>
      <c r="F117" s="48">
        <v>0</v>
      </c>
      <c r="G117" s="49">
        <v>1064.8949001379001</v>
      </c>
      <c r="H117" s="49">
        <v>0</v>
      </c>
      <c r="I117" s="50">
        <v>1064.8949001379001</v>
      </c>
    </row>
    <row r="118" spans="1:9" ht="16.5" x14ac:dyDescent="0.3">
      <c r="A118" s="10">
        <v>34</v>
      </c>
      <c r="B118" s="46" t="s">
        <v>217</v>
      </c>
      <c r="C118" s="47" t="s">
        <v>218</v>
      </c>
      <c r="D118" s="47" t="s">
        <v>18</v>
      </c>
      <c r="E118" s="48">
        <v>0</v>
      </c>
      <c r="F118" s="48">
        <v>0</v>
      </c>
      <c r="G118" s="49">
        <v>2131.4448802100001</v>
      </c>
      <c r="H118" s="49">
        <v>110.32</v>
      </c>
      <c r="I118" s="50">
        <v>2241.7648802099998</v>
      </c>
    </row>
    <row r="119" spans="1:9" ht="16.5" x14ac:dyDescent="0.3">
      <c r="A119" s="10">
        <v>35</v>
      </c>
      <c r="B119" s="46" t="s">
        <v>233</v>
      </c>
      <c r="C119" s="47" t="s">
        <v>234</v>
      </c>
      <c r="D119" s="47" t="s">
        <v>25</v>
      </c>
      <c r="E119" s="48">
        <v>0</v>
      </c>
      <c r="F119" s="48">
        <v>0</v>
      </c>
      <c r="G119" s="49">
        <v>1457.7440137474</v>
      </c>
      <c r="H119" s="49">
        <v>0</v>
      </c>
      <c r="I119" s="50">
        <v>1457.7440137474</v>
      </c>
    </row>
    <row r="120" spans="1:9" ht="16.5" x14ac:dyDescent="0.3">
      <c r="A120" s="10">
        <v>36</v>
      </c>
      <c r="B120" s="46" t="s">
        <v>257</v>
      </c>
      <c r="C120" s="47" t="s">
        <v>258</v>
      </c>
      <c r="D120" s="47" t="s">
        <v>38</v>
      </c>
      <c r="E120" s="48">
        <v>0</v>
      </c>
      <c r="F120" s="48">
        <v>0</v>
      </c>
      <c r="G120" s="49">
        <v>1620.0683847</v>
      </c>
      <c r="H120" s="49">
        <v>64</v>
      </c>
      <c r="I120" s="50">
        <v>1684.0683847</v>
      </c>
    </row>
    <row r="121" spans="1:9" ht="16.5" x14ac:dyDescent="0.3">
      <c r="A121" s="10">
        <v>37</v>
      </c>
      <c r="B121" s="46" t="s">
        <v>263</v>
      </c>
      <c r="C121" s="47" t="s">
        <v>264</v>
      </c>
      <c r="D121" s="47" t="s">
        <v>25</v>
      </c>
      <c r="E121" s="48">
        <v>0</v>
      </c>
      <c r="F121" s="48">
        <v>0</v>
      </c>
      <c r="G121" s="49">
        <v>1457.9669939665</v>
      </c>
      <c r="H121" s="49">
        <v>0</v>
      </c>
      <c r="I121" s="50">
        <v>1457.9669939665</v>
      </c>
    </row>
    <row r="122" spans="1:9" ht="16.5" x14ac:dyDescent="0.3">
      <c r="A122" s="10">
        <v>38</v>
      </c>
      <c r="B122" s="46" t="s">
        <v>241</v>
      </c>
      <c r="C122" s="47" t="s">
        <v>242</v>
      </c>
      <c r="D122" s="47" t="s">
        <v>18</v>
      </c>
      <c r="E122" s="48">
        <v>0</v>
      </c>
      <c r="F122" s="48">
        <v>0</v>
      </c>
      <c r="G122" s="49">
        <v>2194.1477233096002</v>
      </c>
      <c r="H122" s="49">
        <v>95.92</v>
      </c>
      <c r="I122" s="50">
        <v>2290.0677233095998</v>
      </c>
    </row>
    <row r="123" spans="1:9" ht="16.5" x14ac:dyDescent="0.3">
      <c r="A123" s="10">
        <v>39</v>
      </c>
      <c r="B123" s="46" t="s">
        <v>239</v>
      </c>
      <c r="C123" s="47" t="s">
        <v>240</v>
      </c>
      <c r="D123" s="47" t="s">
        <v>18</v>
      </c>
      <c r="E123" s="48">
        <v>0</v>
      </c>
      <c r="F123" s="48">
        <v>0</v>
      </c>
      <c r="G123" s="49">
        <v>2425.3677233096</v>
      </c>
      <c r="H123" s="49">
        <v>68.69</v>
      </c>
      <c r="I123" s="50">
        <v>2494.0577233096001</v>
      </c>
    </row>
    <row r="124" spans="1:9" ht="16.5" x14ac:dyDescent="0.3">
      <c r="A124" s="10">
        <v>40</v>
      </c>
      <c r="B124" s="46" t="s">
        <v>219</v>
      </c>
      <c r="C124" s="47" t="s">
        <v>220</v>
      </c>
      <c r="D124" s="47" t="s">
        <v>30</v>
      </c>
      <c r="E124" s="48">
        <v>0</v>
      </c>
      <c r="F124" s="48">
        <v>1</v>
      </c>
      <c r="G124" s="49">
        <v>5840.1704837464004</v>
      </c>
      <c r="H124" s="49">
        <v>0</v>
      </c>
      <c r="I124" s="50">
        <v>5840.1704837464004</v>
      </c>
    </row>
    <row r="125" spans="1:9" ht="16.5" x14ac:dyDescent="0.3">
      <c r="A125" s="10">
        <v>41</v>
      </c>
      <c r="B125" s="46" t="s">
        <v>221</v>
      </c>
      <c r="C125" s="47" t="s">
        <v>222</v>
      </c>
      <c r="D125" s="47" t="s">
        <v>18</v>
      </c>
      <c r="E125" s="48">
        <v>0</v>
      </c>
      <c r="F125" s="48">
        <v>0</v>
      </c>
      <c r="G125" s="49">
        <v>2224.5676419976999</v>
      </c>
      <c r="H125" s="49">
        <v>0</v>
      </c>
      <c r="I125" s="50">
        <v>2224.5676419976999</v>
      </c>
    </row>
    <row r="126" spans="1:9" ht="16.5" x14ac:dyDescent="0.3">
      <c r="A126" s="10">
        <v>42</v>
      </c>
      <c r="B126" s="46" t="s">
        <v>223</v>
      </c>
      <c r="C126" s="47" t="s">
        <v>224</v>
      </c>
      <c r="D126" s="47" t="s">
        <v>38</v>
      </c>
      <c r="E126" s="48">
        <v>0</v>
      </c>
      <c r="F126" s="48">
        <v>0</v>
      </c>
      <c r="G126" s="49">
        <v>1738.8263580688999</v>
      </c>
      <c r="H126" s="49">
        <v>38.25</v>
      </c>
      <c r="I126" s="50">
        <v>1777.0763580688999</v>
      </c>
    </row>
    <row r="127" spans="1:9" ht="16.5" x14ac:dyDescent="0.3">
      <c r="A127" s="10">
        <v>43</v>
      </c>
      <c r="B127" s="46" t="s">
        <v>235</v>
      </c>
      <c r="C127" s="47" t="s">
        <v>236</v>
      </c>
      <c r="D127" s="47" t="s">
        <v>38</v>
      </c>
      <c r="E127" s="48">
        <v>0</v>
      </c>
      <c r="F127" s="48">
        <v>0</v>
      </c>
      <c r="G127" s="49">
        <v>2341.9377233096002</v>
      </c>
      <c r="H127" s="49">
        <v>0</v>
      </c>
      <c r="I127" s="50">
        <v>2341.9377233096002</v>
      </c>
    </row>
    <row r="128" spans="1:9" ht="16.5" x14ac:dyDescent="0.3">
      <c r="A128" s="10">
        <v>44</v>
      </c>
      <c r="B128" s="46" t="s">
        <v>225</v>
      </c>
      <c r="C128" s="47" t="s">
        <v>226</v>
      </c>
      <c r="D128" s="47" t="s">
        <v>45</v>
      </c>
      <c r="E128" s="48">
        <v>0</v>
      </c>
      <c r="F128" s="48">
        <v>1</v>
      </c>
      <c r="G128" s="49">
        <v>1493.0819419253</v>
      </c>
      <c r="H128" s="49">
        <v>53.4</v>
      </c>
      <c r="I128" s="50">
        <v>1546.4819419252999</v>
      </c>
    </row>
    <row r="129" spans="1:9" ht="16.5" x14ac:dyDescent="0.3">
      <c r="A129" s="10">
        <v>45</v>
      </c>
      <c r="B129" s="46" t="s">
        <v>245</v>
      </c>
      <c r="C129" s="47" t="s">
        <v>246</v>
      </c>
      <c r="D129" s="47" t="s">
        <v>12</v>
      </c>
      <c r="E129" s="48">
        <v>0</v>
      </c>
      <c r="F129" s="48">
        <v>0</v>
      </c>
      <c r="G129" s="49">
        <v>2762.8617005414999</v>
      </c>
      <c r="H129" s="49">
        <v>0</v>
      </c>
      <c r="I129" s="50">
        <v>2762.8617005414999</v>
      </c>
    </row>
    <row r="130" spans="1:9" ht="17.25" thickBot="1" x14ac:dyDescent="0.35">
      <c r="A130" s="10">
        <v>46</v>
      </c>
      <c r="B130" s="51" t="s">
        <v>229</v>
      </c>
      <c r="C130" s="52" t="s">
        <v>230</v>
      </c>
      <c r="D130" s="52" t="s">
        <v>18</v>
      </c>
      <c r="E130" s="53">
        <v>0</v>
      </c>
      <c r="F130" s="53">
        <v>0</v>
      </c>
      <c r="G130" s="54">
        <v>2553.6376148964</v>
      </c>
      <c r="H130" s="54">
        <v>63</v>
      </c>
      <c r="I130" s="55">
        <v>2616.6376148964</v>
      </c>
    </row>
    <row r="131" spans="1:9" ht="17.25" thickBot="1" x14ac:dyDescent="0.35">
      <c r="A131" s="3"/>
      <c r="B131" s="3" t="s">
        <v>269</v>
      </c>
      <c r="C131" s="3"/>
      <c r="D131" s="3"/>
      <c r="E131" s="4">
        <f>SUM(E85:E130)</f>
        <v>1</v>
      </c>
      <c r="F131" s="4">
        <f>SUM(F85:F130)</f>
        <v>3</v>
      </c>
      <c r="G131" s="5">
        <f>SUM(G85:G130)</f>
        <v>145571.423128144</v>
      </c>
      <c r="H131" s="5">
        <f>SUM(H85:H130)</f>
        <v>3265.8900000000003</v>
      </c>
      <c r="I131" s="34">
        <f>SUM(I85:I130)</f>
        <v>148837.31312814401</v>
      </c>
    </row>
    <row r="132" spans="1:9" ht="17.25" thickBot="1" x14ac:dyDescent="0.35">
      <c r="A132" s="6"/>
      <c r="B132" s="6" t="s">
        <v>270</v>
      </c>
      <c r="C132" s="6"/>
      <c r="D132" s="6"/>
      <c r="E132" s="6"/>
      <c r="F132" s="6"/>
      <c r="G132" s="6"/>
      <c r="H132" s="6"/>
      <c r="I132" s="36"/>
    </row>
    <row r="133" spans="1:9" ht="16.5" x14ac:dyDescent="0.3">
      <c r="A133" s="9">
        <v>1</v>
      </c>
      <c r="B133" s="28" t="s">
        <v>271</v>
      </c>
      <c r="C133" s="29" t="s">
        <v>272</v>
      </c>
      <c r="D133" s="29" t="s">
        <v>18</v>
      </c>
      <c r="E133" s="30">
        <v>0</v>
      </c>
      <c r="F133" s="30">
        <v>0</v>
      </c>
      <c r="G133" s="31">
        <v>2149.3012450126998</v>
      </c>
      <c r="H133" s="31">
        <v>32.71</v>
      </c>
      <c r="I133" s="32">
        <v>2182.0112450126999</v>
      </c>
    </row>
    <row r="134" spans="1:9" ht="16.5" x14ac:dyDescent="0.3">
      <c r="A134" s="10">
        <v>2</v>
      </c>
      <c r="B134" s="17" t="s">
        <v>285</v>
      </c>
      <c r="C134" s="18" t="s">
        <v>286</v>
      </c>
      <c r="D134" s="18" t="s">
        <v>9</v>
      </c>
      <c r="E134" s="19">
        <v>0</v>
      </c>
      <c r="F134" s="19">
        <v>0</v>
      </c>
      <c r="G134" s="20">
        <v>1608.3837936542</v>
      </c>
      <c r="H134" s="20">
        <v>30.47</v>
      </c>
      <c r="I134" s="21">
        <v>1638.8537936542</v>
      </c>
    </row>
    <row r="135" spans="1:9" ht="16.5" x14ac:dyDescent="0.3">
      <c r="A135" s="10">
        <v>3</v>
      </c>
      <c r="B135" s="17" t="s">
        <v>275</v>
      </c>
      <c r="C135" s="18" t="s">
        <v>276</v>
      </c>
      <c r="D135" s="18" t="s">
        <v>18</v>
      </c>
      <c r="E135" s="19">
        <v>0</v>
      </c>
      <c r="F135" s="19">
        <v>0</v>
      </c>
      <c r="G135" s="20">
        <v>857.23014620561003</v>
      </c>
      <c r="H135" s="20">
        <v>0</v>
      </c>
      <c r="I135" s="21">
        <v>857.23014620561003</v>
      </c>
    </row>
    <row r="136" spans="1:9" ht="16.5" x14ac:dyDescent="0.3">
      <c r="A136" s="10">
        <v>4</v>
      </c>
      <c r="B136" s="17" t="s">
        <v>273</v>
      </c>
      <c r="C136" s="18" t="s">
        <v>274</v>
      </c>
      <c r="D136" s="18" t="s">
        <v>48</v>
      </c>
      <c r="E136" s="19">
        <v>0</v>
      </c>
      <c r="F136" s="19">
        <v>0</v>
      </c>
      <c r="G136" s="20">
        <v>4634.5459336821004</v>
      </c>
      <c r="H136" s="20">
        <v>155.52000000000001</v>
      </c>
      <c r="I136" s="21">
        <v>4790.0659336821</v>
      </c>
    </row>
    <row r="137" spans="1:9" ht="16.5" x14ac:dyDescent="0.3">
      <c r="A137" s="10">
        <v>5</v>
      </c>
      <c r="B137" s="17" t="s">
        <v>277</v>
      </c>
      <c r="C137" s="18" t="s">
        <v>278</v>
      </c>
      <c r="D137" s="18" t="s">
        <v>25</v>
      </c>
      <c r="E137" s="19">
        <v>0</v>
      </c>
      <c r="F137" s="19">
        <v>0</v>
      </c>
      <c r="G137" s="20">
        <v>6242.7943825547</v>
      </c>
      <c r="H137" s="20">
        <v>108.62</v>
      </c>
      <c r="I137" s="21">
        <v>6351.4143825546998</v>
      </c>
    </row>
    <row r="138" spans="1:9" ht="16.5" x14ac:dyDescent="0.3">
      <c r="A138" s="10">
        <v>6</v>
      </c>
      <c r="B138" s="17" t="s">
        <v>279</v>
      </c>
      <c r="C138" s="18" t="s">
        <v>280</v>
      </c>
      <c r="D138" s="18" t="s">
        <v>25</v>
      </c>
      <c r="E138" s="19">
        <v>0</v>
      </c>
      <c r="F138" s="19">
        <v>0</v>
      </c>
      <c r="G138" s="20">
        <v>1907.9652349973001</v>
      </c>
      <c r="H138" s="20">
        <v>31.58</v>
      </c>
      <c r="I138" s="21">
        <v>1939.5452349973</v>
      </c>
    </row>
    <row r="139" spans="1:9" ht="16.5" x14ac:dyDescent="0.3">
      <c r="A139" s="10">
        <v>7</v>
      </c>
      <c r="B139" s="17" t="s">
        <v>281</v>
      </c>
      <c r="C139" s="18" t="s">
        <v>282</v>
      </c>
      <c r="D139" s="18" t="s">
        <v>25</v>
      </c>
      <c r="E139" s="19">
        <v>0</v>
      </c>
      <c r="F139" s="19">
        <v>2</v>
      </c>
      <c r="G139" s="20">
        <v>10332.233069579999</v>
      </c>
      <c r="H139" s="20">
        <v>0</v>
      </c>
      <c r="I139" s="21">
        <v>10332.233069579999</v>
      </c>
    </row>
    <row r="140" spans="1:9" ht="17.25" thickBot="1" x14ac:dyDescent="0.35">
      <c r="A140" s="10">
        <v>8</v>
      </c>
      <c r="B140" s="22" t="s">
        <v>283</v>
      </c>
      <c r="C140" s="23" t="s">
        <v>284</v>
      </c>
      <c r="D140" s="23" t="s">
        <v>25</v>
      </c>
      <c r="E140" s="24">
        <v>0</v>
      </c>
      <c r="F140" s="24">
        <v>0</v>
      </c>
      <c r="G140" s="25">
        <v>4759.0576052347997</v>
      </c>
      <c r="H140" s="25">
        <v>198.12</v>
      </c>
      <c r="I140" s="26">
        <v>4957.1776052347996</v>
      </c>
    </row>
    <row r="141" spans="1:9" ht="17.25" thickBot="1" x14ac:dyDescent="0.35">
      <c r="A141" s="3"/>
      <c r="B141" s="3" t="s">
        <v>287</v>
      </c>
      <c r="C141" s="3"/>
      <c r="D141" s="3"/>
      <c r="E141" s="4">
        <f>SUM(E133:E140)</f>
        <v>0</v>
      </c>
      <c r="F141" s="4">
        <f>SUM(F133:F140)</f>
        <v>2</v>
      </c>
      <c r="G141" s="5">
        <f>SUM(G133:G140)</f>
        <v>32491.511410921408</v>
      </c>
      <c r="H141" s="5">
        <f>SUM(H133:H140)</f>
        <v>557.02</v>
      </c>
      <c r="I141" s="34">
        <f>SUM(I133:I140)</f>
        <v>33048.531410921409</v>
      </c>
    </row>
    <row r="142" spans="1:9" ht="17.25" thickBot="1" x14ac:dyDescent="0.35">
      <c r="A142" s="6"/>
      <c r="B142" s="6" t="s">
        <v>288</v>
      </c>
      <c r="C142" s="6"/>
      <c r="D142" s="6"/>
      <c r="E142" s="6"/>
      <c r="F142" s="6"/>
      <c r="G142" s="6"/>
      <c r="H142" s="6"/>
      <c r="I142" s="36"/>
    </row>
    <row r="143" spans="1:9" ht="16.5" x14ac:dyDescent="0.3">
      <c r="A143" s="9">
        <v>1</v>
      </c>
      <c r="B143" s="28" t="s">
        <v>289</v>
      </c>
      <c r="C143" s="29" t="s">
        <v>290</v>
      </c>
      <c r="D143" s="29" t="s">
        <v>18</v>
      </c>
      <c r="E143" s="30">
        <v>0</v>
      </c>
      <c r="F143" s="30">
        <v>1</v>
      </c>
      <c r="G143" s="31">
        <v>14182.514080277</v>
      </c>
      <c r="H143" s="31">
        <v>1080.95</v>
      </c>
      <c r="I143" s="32">
        <v>15263.464080277001</v>
      </c>
    </row>
    <row r="144" spans="1:9" ht="17.25" thickBot="1" x14ac:dyDescent="0.35">
      <c r="A144" s="10">
        <v>2</v>
      </c>
      <c r="B144" s="22" t="s">
        <v>291</v>
      </c>
      <c r="C144" s="23" t="s">
        <v>292</v>
      </c>
      <c r="D144" s="23" t="s">
        <v>38</v>
      </c>
      <c r="E144" s="24">
        <v>0</v>
      </c>
      <c r="F144" s="24">
        <v>3</v>
      </c>
      <c r="G144" s="25">
        <v>26504.764955704999</v>
      </c>
      <c r="H144" s="25">
        <v>673.64</v>
      </c>
      <c r="I144" s="26">
        <v>27178.404955704998</v>
      </c>
    </row>
    <row r="145" spans="1:9" ht="17.25" thickBot="1" x14ac:dyDescent="0.35">
      <c r="A145" s="3"/>
      <c r="B145" s="3" t="s">
        <v>293</v>
      </c>
      <c r="C145" s="3"/>
      <c r="D145" s="3"/>
      <c r="E145" s="4">
        <f>SUM(E143:E144)</f>
        <v>0</v>
      </c>
      <c r="F145" s="4">
        <f>SUM(F143:F144)</f>
        <v>4</v>
      </c>
      <c r="G145" s="5">
        <f>SUM(G143:G144)</f>
        <v>40687.279035981999</v>
      </c>
      <c r="H145" s="5">
        <f>SUM(H143:H144)</f>
        <v>1754.5900000000001</v>
      </c>
      <c r="I145" s="34">
        <f>SUM(I143:I144)</f>
        <v>42441.869035982003</v>
      </c>
    </row>
    <row r="146" spans="1:9" ht="17.25" thickBot="1" x14ac:dyDescent="0.35">
      <c r="A146" s="6"/>
      <c r="B146" s="6" t="s">
        <v>294</v>
      </c>
      <c r="C146" s="6"/>
      <c r="D146" s="6"/>
      <c r="E146" s="6"/>
      <c r="F146" s="6"/>
      <c r="G146" s="6"/>
      <c r="H146" s="6"/>
      <c r="I146" s="36"/>
    </row>
    <row r="147" spans="1:9" ht="16.5" x14ac:dyDescent="0.3">
      <c r="A147" s="9">
        <v>1</v>
      </c>
      <c r="B147" s="41" t="s">
        <v>435</v>
      </c>
      <c r="C147" s="42" t="s">
        <v>436</v>
      </c>
      <c r="D147" s="42" t="s">
        <v>15</v>
      </c>
      <c r="E147" s="43">
        <v>0</v>
      </c>
      <c r="F147" s="43">
        <v>0</v>
      </c>
      <c r="G147" s="44">
        <v>3175.3643327481</v>
      </c>
      <c r="H147" s="44">
        <v>29.3</v>
      </c>
      <c r="I147" s="45">
        <v>3204.6643327481002</v>
      </c>
    </row>
    <row r="148" spans="1:9" ht="16.5" x14ac:dyDescent="0.3">
      <c r="A148" s="10">
        <v>2</v>
      </c>
      <c r="B148" s="46" t="s">
        <v>445</v>
      </c>
      <c r="C148" s="47" t="s">
        <v>446</v>
      </c>
      <c r="D148" s="47" t="s">
        <v>30</v>
      </c>
      <c r="E148" s="48">
        <v>0</v>
      </c>
      <c r="F148" s="48">
        <v>1</v>
      </c>
      <c r="G148" s="49">
        <v>6377.8292404509002</v>
      </c>
      <c r="H148" s="49">
        <v>152.97999999999999</v>
      </c>
      <c r="I148" s="50">
        <v>6530.8092404508998</v>
      </c>
    </row>
    <row r="149" spans="1:9" ht="16.5" x14ac:dyDescent="0.3">
      <c r="A149" s="10">
        <v>3</v>
      </c>
      <c r="B149" s="46" t="s">
        <v>295</v>
      </c>
      <c r="C149" s="47" t="s">
        <v>296</v>
      </c>
      <c r="D149" s="47" t="s">
        <v>12</v>
      </c>
      <c r="E149" s="48">
        <v>0</v>
      </c>
      <c r="F149" s="48">
        <v>1</v>
      </c>
      <c r="G149" s="49">
        <v>3816.9727432538002</v>
      </c>
      <c r="H149" s="49">
        <v>0</v>
      </c>
      <c r="I149" s="50">
        <v>3816.9727432538002</v>
      </c>
    </row>
    <row r="150" spans="1:9" ht="16.5" x14ac:dyDescent="0.3">
      <c r="A150" s="10">
        <v>4</v>
      </c>
      <c r="B150" s="46" t="s">
        <v>299</v>
      </c>
      <c r="C150" s="47" t="s">
        <v>300</v>
      </c>
      <c r="D150" s="47" t="s">
        <v>18</v>
      </c>
      <c r="E150" s="48">
        <v>0</v>
      </c>
      <c r="F150" s="48">
        <v>1</v>
      </c>
      <c r="G150" s="49">
        <v>3779.6211881751001</v>
      </c>
      <c r="H150" s="49">
        <v>0</v>
      </c>
      <c r="I150" s="50">
        <v>3779.6211881751001</v>
      </c>
    </row>
    <row r="151" spans="1:9" ht="16.5" x14ac:dyDescent="0.3">
      <c r="A151" s="10">
        <v>5</v>
      </c>
      <c r="B151" s="46" t="s">
        <v>301</v>
      </c>
      <c r="C151" s="47" t="s">
        <v>302</v>
      </c>
      <c r="D151" s="47" t="s">
        <v>25</v>
      </c>
      <c r="E151" s="48">
        <v>0</v>
      </c>
      <c r="F151" s="48">
        <v>0</v>
      </c>
      <c r="G151" s="49">
        <v>9843.2164637692003</v>
      </c>
      <c r="H151" s="49">
        <v>212.12</v>
      </c>
      <c r="I151" s="50">
        <v>10055.336463768999</v>
      </c>
    </row>
    <row r="152" spans="1:9" ht="16.5" x14ac:dyDescent="0.3">
      <c r="A152" s="10">
        <v>6</v>
      </c>
      <c r="B152" s="46" t="s">
        <v>305</v>
      </c>
      <c r="C152" s="47" t="s">
        <v>306</v>
      </c>
      <c r="D152" s="47" t="s">
        <v>38</v>
      </c>
      <c r="E152" s="48">
        <v>0</v>
      </c>
      <c r="F152" s="48">
        <v>0</v>
      </c>
      <c r="G152" s="49">
        <v>5736.1778764324999</v>
      </c>
      <c r="H152" s="49">
        <v>0</v>
      </c>
      <c r="I152" s="50">
        <v>5736.1778764324999</v>
      </c>
    </row>
    <row r="153" spans="1:9" ht="16.5" x14ac:dyDescent="0.3">
      <c r="A153" s="10">
        <v>7</v>
      </c>
      <c r="B153" s="46" t="s">
        <v>307</v>
      </c>
      <c r="C153" s="47" t="s">
        <v>308</v>
      </c>
      <c r="D153" s="47" t="s">
        <v>15</v>
      </c>
      <c r="E153" s="48">
        <v>0</v>
      </c>
      <c r="F153" s="48">
        <v>1</v>
      </c>
      <c r="G153" s="49">
        <v>4257.6611251134</v>
      </c>
      <c r="H153" s="49">
        <v>58.17</v>
      </c>
      <c r="I153" s="50">
        <v>4315.8311251134</v>
      </c>
    </row>
    <row r="154" spans="1:9" ht="16.5" x14ac:dyDescent="0.3">
      <c r="A154" s="10">
        <v>8</v>
      </c>
      <c r="B154" s="46" t="s">
        <v>309</v>
      </c>
      <c r="C154" s="47" t="s">
        <v>310</v>
      </c>
      <c r="D154" s="47" t="s">
        <v>18</v>
      </c>
      <c r="E154" s="48">
        <v>0</v>
      </c>
      <c r="F154" s="48">
        <v>0</v>
      </c>
      <c r="G154" s="49">
        <v>10366.295651417</v>
      </c>
      <c r="H154" s="49">
        <v>187.81</v>
      </c>
      <c r="I154" s="50">
        <v>10554.105651417</v>
      </c>
    </row>
    <row r="155" spans="1:9" ht="16.5" x14ac:dyDescent="0.3">
      <c r="A155" s="10">
        <v>9</v>
      </c>
      <c r="B155" s="46" t="s">
        <v>297</v>
      </c>
      <c r="C155" s="47" t="s">
        <v>298</v>
      </c>
      <c r="D155" s="47" t="s">
        <v>15</v>
      </c>
      <c r="E155" s="48">
        <v>0</v>
      </c>
      <c r="F155" s="48">
        <v>0</v>
      </c>
      <c r="G155" s="49">
        <v>2158.9759834338001</v>
      </c>
      <c r="H155" s="49">
        <v>59.51</v>
      </c>
      <c r="I155" s="50">
        <v>2218.4859834337999</v>
      </c>
    </row>
    <row r="156" spans="1:9" ht="16.5" x14ac:dyDescent="0.3">
      <c r="A156" s="10">
        <v>10</v>
      </c>
      <c r="B156" s="46" t="s">
        <v>311</v>
      </c>
      <c r="C156" s="47" t="s">
        <v>312</v>
      </c>
      <c r="D156" s="47" t="s">
        <v>18</v>
      </c>
      <c r="E156" s="48">
        <v>0</v>
      </c>
      <c r="F156" s="48">
        <v>2</v>
      </c>
      <c r="G156" s="49">
        <v>31523.877922380001</v>
      </c>
      <c r="H156" s="49">
        <v>1414.07</v>
      </c>
      <c r="I156" s="50">
        <v>32937.947922380001</v>
      </c>
    </row>
    <row r="157" spans="1:9" ht="16.5" x14ac:dyDescent="0.3">
      <c r="A157" s="10">
        <v>11</v>
      </c>
      <c r="B157" s="46" t="s">
        <v>313</v>
      </c>
      <c r="C157" s="47" t="s">
        <v>314</v>
      </c>
      <c r="D157" s="47" t="s">
        <v>38</v>
      </c>
      <c r="E157" s="48">
        <v>0</v>
      </c>
      <c r="F157" s="48">
        <v>3</v>
      </c>
      <c r="G157" s="49">
        <v>16963.730793166</v>
      </c>
      <c r="H157" s="49">
        <v>357.54</v>
      </c>
      <c r="I157" s="50">
        <v>17321.270793166001</v>
      </c>
    </row>
    <row r="158" spans="1:9" ht="16.5" x14ac:dyDescent="0.3">
      <c r="A158" s="10">
        <v>12</v>
      </c>
      <c r="B158" s="46" t="s">
        <v>315</v>
      </c>
      <c r="C158" s="47" t="s">
        <v>316</v>
      </c>
      <c r="D158" s="47" t="s">
        <v>15</v>
      </c>
      <c r="E158" s="48">
        <v>0</v>
      </c>
      <c r="F158" s="48">
        <v>0</v>
      </c>
      <c r="G158" s="49">
        <v>1604.5144914814</v>
      </c>
      <c r="H158" s="49">
        <v>0</v>
      </c>
      <c r="I158" s="50">
        <v>1604.5144914814</v>
      </c>
    </row>
    <row r="159" spans="1:9" ht="16.5" x14ac:dyDescent="0.3">
      <c r="A159" s="10">
        <v>13</v>
      </c>
      <c r="B159" s="46" t="s">
        <v>317</v>
      </c>
      <c r="C159" s="47" t="s">
        <v>318</v>
      </c>
      <c r="D159" s="47" t="s">
        <v>38</v>
      </c>
      <c r="E159" s="48">
        <v>0</v>
      </c>
      <c r="F159" s="48">
        <v>1</v>
      </c>
      <c r="G159" s="49">
        <v>3508.7006225173</v>
      </c>
      <c r="H159" s="49">
        <v>104.84</v>
      </c>
      <c r="I159" s="50">
        <v>3613.5406225173001</v>
      </c>
    </row>
    <row r="160" spans="1:9" ht="16.5" x14ac:dyDescent="0.3">
      <c r="A160" s="10">
        <v>14</v>
      </c>
      <c r="B160" s="46" t="s">
        <v>319</v>
      </c>
      <c r="C160" s="47" t="s">
        <v>320</v>
      </c>
      <c r="D160" s="47" t="s">
        <v>9</v>
      </c>
      <c r="E160" s="48">
        <v>0</v>
      </c>
      <c r="F160" s="48">
        <v>0</v>
      </c>
      <c r="G160" s="49">
        <v>1999.0876820036999</v>
      </c>
      <c r="H160" s="49">
        <v>56.7</v>
      </c>
      <c r="I160" s="50">
        <v>2055.7876820037</v>
      </c>
    </row>
    <row r="161" spans="1:9" ht="16.5" x14ac:dyDescent="0.3">
      <c r="A161" s="10">
        <v>15</v>
      </c>
      <c r="B161" s="46" t="s">
        <v>321</v>
      </c>
      <c r="C161" s="47" t="s">
        <v>322</v>
      </c>
      <c r="D161" s="47" t="s">
        <v>38</v>
      </c>
      <c r="E161" s="48">
        <v>0</v>
      </c>
      <c r="F161" s="48">
        <v>0</v>
      </c>
      <c r="G161" s="49">
        <v>5907.7811252678002</v>
      </c>
      <c r="H161" s="49">
        <v>0</v>
      </c>
      <c r="I161" s="50">
        <v>5907.7811252678002</v>
      </c>
    </row>
    <row r="162" spans="1:9" ht="16.5" x14ac:dyDescent="0.3">
      <c r="A162" s="10">
        <v>16</v>
      </c>
      <c r="B162" s="46" t="s">
        <v>323</v>
      </c>
      <c r="C162" s="47" t="s">
        <v>324</v>
      </c>
      <c r="D162" s="47" t="s">
        <v>25</v>
      </c>
      <c r="E162" s="48">
        <v>0</v>
      </c>
      <c r="F162" s="48">
        <v>0</v>
      </c>
      <c r="G162" s="49">
        <v>5664.7536726264998</v>
      </c>
      <c r="H162" s="49">
        <v>143.9</v>
      </c>
      <c r="I162" s="50">
        <v>5808.6536726265003</v>
      </c>
    </row>
    <row r="163" spans="1:9" ht="16.5" x14ac:dyDescent="0.3">
      <c r="A163" s="10">
        <v>17</v>
      </c>
      <c r="B163" s="46" t="s">
        <v>325</v>
      </c>
      <c r="C163" s="47" t="s">
        <v>326</v>
      </c>
      <c r="D163" s="47" t="s">
        <v>25</v>
      </c>
      <c r="E163" s="48">
        <v>0</v>
      </c>
      <c r="F163" s="48">
        <v>0</v>
      </c>
      <c r="G163" s="49">
        <v>2167.3675185287998</v>
      </c>
      <c r="H163" s="49">
        <v>93.92</v>
      </c>
      <c r="I163" s="50">
        <v>2261.2875185287999</v>
      </c>
    </row>
    <row r="164" spans="1:9" ht="16.5" x14ac:dyDescent="0.3">
      <c r="A164" s="10">
        <v>18</v>
      </c>
      <c r="B164" s="46" t="s">
        <v>327</v>
      </c>
      <c r="C164" s="47" t="s">
        <v>328</v>
      </c>
      <c r="D164" s="47" t="s">
        <v>25</v>
      </c>
      <c r="E164" s="48">
        <v>0</v>
      </c>
      <c r="F164" s="48">
        <v>0</v>
      </c>
      <c r="G164" s="49">
        <v>5231.1407658802</v>
      </c>
      <c r="H164" s="49">
        <v>43.63</v>
      </c>
      <c r="I164" s="50">
        <v>5274.7707658802001</v>
      </c>
    </row>
    <row r="165" spans="1:9" ht="16.5" x14ac:dyDescent="0.3">
      <c r="A165" s="10">
        <v>19</v>
      </c>
      <c r="B165" s="46" t="s">
        <v>329</v>
      </c>
      <c r="C165" s="47" t="s">
        <v>330</v>
      </c>
      <c r="D165" s="47" t="s">
        <v>15</v>
      </c>
      <c r="E165" s="48">
        <v>0</v>
      </c>
      <c r="F165" s="48">
        <v>0</v>
      </c>
      <c r="G165" s="49">
        <v>1818.1934911192</v>
      </c>
      <c r="H165" s="49">
        <v>0</v>
      </c>
      <c r="I165" s="50">
        <v>1818.1934911192</v>
      </c>
    </row>
    <row r="166" spans="1:9" ht="16.5" x14ac:dyDescent="0.3">
      <c r="A166" s="10">
        <v>20</v>
      </c>
      <c r="B166" s="46" t="s">
        <v>331</v>
      </c>
      <c r="C166" s="47" t="s">
        <v>332</v>
      </c>
      <c r="D166" s="47" t="s">
        <v>18</v>
      </c>
      <c r="E166" s="48">
        <v>0</v>
      </c>
      <c r="F166" s="48">
        <v>0</v>
      </c>
      <c r="G166" s="49">
        <v>6246.2698790401</v>
      </c>
      <c r="H166" s="49">
        <v>210.19</v>
      </c>
      <c r="I166" s="50">
        <v>6456.4598790400996</v>
      </c>
    </row>
    <row r="167" spans="1:9" ht="16.5" x14ac:dyDescent="0.3">
      <c r="A167" s="10">
        <v>21</v>
      </c>
      <c r="B167" s="46" t="s">
        <v>333</v>
      </c>
      <c r="C167" s="47" t="s">
        <v>334</v>
      </c>
      <c r="D167" s="47" t="s">
        <v>38</v>
      </c>
      <c r="E167" s="48">
        <v>0</v>
      </c>
      <c r="F167" s="48">
        <v>0</v>
      </c>
      <c r="G167" s="49">
        <v>3614.6570054065</v>
      </c>
      <c r="H167" s="49">
        <v>0</v>
      </c>
      <c r="I167" s="50">
        <v>3614.6570054065</v>
      </c>
    </row>
    <row r="168" spans="1:9" ht="16.5" x14ac:dyDescent="0.3">
      <c r="A168" s="10">
        <v>22</v>
      </c>
      <c r="B168" s="46" t="s">
        <v>335</v>
      </c>
      <c r="C168" s="47" t="s">
        <v>336</v>
      </c>
      <c r="D168" s="47" t="s">
        <v>18</v>
      </c>
      <c r="E168" s="48">
        <v>0</v>
      </c>
      <c r="F168" s="48">
        <v>0</v>
      </c>
      <c r="G168" s="49">
        <v>1058.5625277240999</v>
      </c>
      <c r="H168" s="49">
        <v>0</v>
      </c>
      <c r="I168" s="50">
        <v>1058.5625277240999</v>
      </c>
    </row>
    <row r="169" spans="1:9" ht="16.5" x14ac:dyDescent="0.3">
      <c r="A169" s="10">
        <v>23</v>
      </c>
      <c r="B169" s="46" t="s">
        <v>337</v>
      </c>
      <c r="C169" s="47" t="s">
        <v>338</v>
      </c>
      <c r="D169" s="47" t="s">
        <v>30</v>
      </c>
      <c r="E169" s="48">
        <v>0</v>
      </c>
      <c r="F169" s="48">
        <v>0</v>
      </c>
      <c r="G169" s="49">
        <v>5696.6182932877</v>
      </c>
      <c r="H169" s="49">
        <v>0</v>
      </c>
      <c r="I169" s="50">
        <v>5696.6182932877</v>
      </c>
    </row>
    <row r="170" spans="1:9" ht="16.5" x14ac:dyDescent="0.3">
      <c r="A170" s="10">
        <v>24</v>
      </c>
      <c r="B170" s="46" t="s">
        <v>339</v>
      </c>
      <c r="C170" s="47" t="s">
        <v>340</v>
      </c>
      <c r="D170" s="47" t="s">
        <v>18</v>
      </c>
      <c r="E170" s="48">
        <v>0</v>
      </c>
      <c r="F170" s="48">
        <v>0</v>
      </c>
      <c r="G170" s="49">
        <v>9461.9887978055995</v>
      </c>
      <c r="H170" s="49">
        <v>0</v>
      </c>
      <c r="I170" s="50">
        <v>9461.9887978055995</v>
      </c>
    </row>
    <row r="171" spans="1:9" ht="16.5" x14ac:dyDescent="0.3">
      <c r="A171" s="10">
        <v>25</v>
      </c>
      <c r="B171" s="46" t="s">
        <v>341</v>
      </c>
      <c r="C171" s="47" t="s">
        <v>342</v>
      </c>
      <c r="D171" s="47" t="s">
        <v>18</v>
      </c>
      <c r="E171" s="48">
        <v>0</v>
      </c>
      <c r="F171" s="48">
        <v>0</v>
      </c>
      <c r="G171" s="49">
        <v>6485.0607834766997</v>
      </c>
      <c r="H171" s="49">
        <v>33.26</v>
      </c>
      <c r="I171" s="50">
        <v>6518.3207834766999</v>
      </c>
    </row>
    <row r="172" spans="1:9" ht="16.5" x14ac:dyDescent="0.3">
      <c r="A172" s="10">
        <v>26</v>
      </c>
      <c r="B172" s="46" t="s">
        <v>343</v>
      </c>
      <c r="C172" s="47" t="s">
        <v>344</v>
      </c>
      <c r="D172" s="47" t="s">
        <v>12</v>
      </c>
      <c r="E172" s="48">
        <v>0</v>
      </c>
      <c r="F172" s="48">
        <v>0</v>
      </c>
      <c r="G172" s="49">
        <v>3581.3901522853998</v>
      </c>
      <c r="H172" s="49">
        <v>127.87</v>
      </c>
      <c r="I172" s="50">
        <v>3709.2601522854002</v>
      </c>
    </row>
    <row r="173" spans="1:9" ht="16.5" x14ac:dyDescent="0.3">
      <c r="A173" s="10">
        <v>27</v>
      </c>
      <c r="B173" s="46" t="s">
        <v>345</v>
      </c>
      <c r="C173" s="47" t="s">
        <v>346</v>
      </c>
      <c r="D173" s="47" t="s">
        <v>18</v>
      </c>
      <c r="E173" s="48">
        <v>0</v>
      </c>
      <c r="F173" s="48">
        <v>0</v>
      </c>
      <c r="G173" s="49">
        <v>4207.1326100665001</v>
      </c>
      <c r="H173" s="49">
        <v>108.6</v>
      </c>
      <c r="I173" s="50">
        <v>4315.7326100664995</v>
      </c>
    </row>
    <row r="174" spans="1:9" ht="16.5" x14ac:dyDescent="0.3">
      <c r="A174" s="10">
        <v>28</v>
      </c>
      <c r="B174" s="46" t="s">
        <v>347</v>
      </c>
      <c r="C174" s="47" t="s">
        <v>348</v>
      </c>
      <c r="D174" s="47" t="s">
        <v>33</v>
      </c>
      <c r="E174" s="48">
        <v>0</v>
      </c>
      <c r="F174" s="48">
        <v>0</v>
      </c>
      <c r="G174" s="49">
        <v>6229.2943263061998</v>
      </c>
      <c r="H174" s="49">
        <v>206.78</v>
      </c>
      <c r="I174" s="50">
        <v>6436.0743263062004</v>
      </c>
    </row>
    <row r="175" spans="1:9" ht="16.5" x14ac:dyDescent="0.3">
      <c r="A175" s="10">
        <v>29</v>
      </c>
      <c r="B175" s="46" t="s">
        <v>349</v>
      </c>
      <c r="C175" s="47" t="s">
        <v>350</v>
      </c>
      <c r="D175" s="47" t="s">
        <v>18</v>
      </c>
      <c r="E175" s="48">
        <v>0</v>
      </c>
      <c r="F175" s="48">
        <v>0</v>
      </c>
      <c r="G175" s="49">
        <v>1976.1651039108999</v>
      </c>
      <c r="H175" s="49">
        <v>0</v>
      </c>
      <c r="I175" s="50">
        <v>1976.1651039108999</v>
      </c>
    </row>
    <row r="176" spans="1:9" ht="16.5" x14ac:dyDescent="0.3">
      <c r="A176" s="10">
        <v>30</v>
      </c>
      <c r="B176" s="46" t="s">
        <v>351</v>
      </c>
      <c r="C176" s="47" t="s">
        <v>352</v>
      </c>
      <c r="D176" s="47" t="s">
        <v>18</v>
      </c>
      <c r="E176" s="48">
        <v>0</v>
      </c>
      <c r="F176" s="48">
        <v>0</v>
      </c>
      <c r="G176" s="49">
        <v>2015.2941769723</v>
      </c>
      <c r="H176" s="49">
        <v>29.11</v>
      </c>
      <c r="I176" s="50">
        <v>2044.4041769723001</v>
      </c>
    </row>
    <row r="177" spans="1:9" ht="16.5" x14ac:dyDescent="0.3">
      <c r="A177" s="10">
        <v>31</v>
      </c>
      <c r="B177" s="46" t="s">
        <v>353</v>
      </c>
      <c r="C177" s="47" t="s">
        <v>354</v>
      </c>
      <c r="D177" s="47" t="s">
        <v>18</v>
      </c>
      <c r="E177" s="48">
        <v>0</v>
      </c>
      <c r="F177" s="48">
        <v>0</v>
      </c>
      <c r="G177" s="49">
        <v>6421.0912244707997</v>
      </c>
      <c r="H177" s="49">
        <v>48.47</v>
      </c>
      <c r="I177" s="50">
        <v>6469.5612244708</v>
      </c>
    </row>
    <row r="178" spans="1:9" ht="16.5" x14ac:dyDescent="0.3">
      <c r="A178" s="10">
        <v>32</v>
      </c>
      <c r="B178" s="46" t="s">
        <v>355</v>
      </c>
      <c r="C178" s="47" t="s">
        <v>356</v>
      </c>
      <c r="D178" s="47" t="s">
        <v>18</v>
      </c>
      <c r="E178" s="48">
        <v>0</v>
      </c>
      <c r="F178" s="48">
        <v>0</v>
      </c>
      <c r="G178" s="49">
        <v>3263.8007802444999</v>
      </c>
      <c r="H178" s="49">
        <v>0</v>
      </c>
      <c r="I178" s="50">
        <v>3263.8007802444999</v>
      </c>
    </row>
    <row r="179" spans="1:9" ht="16.5" x14ac:dyDescent="0.3">
      <c r="A179" s="10">
        <v>33</v>
      </c>
      <c r="B179" s="46" t="s">
        <v>357</v>
      </c>
      <c r="C179" s="47" t="s">
        <v>358</v>
      </c>
      <c r="D179" s="47" t="s">
        <v>45</v>
      </c>
      <c r="E179" s="48">
        <v>0</v>
      </c>
      <c r="F179" s="48">
        <v>1</v>
      </c>
      <c r="G179" s="49">
        <v>4895.8827784692003</v>
      </c>
      <c r="H179" s="49">
        <v>57.09</v>
      </c>
      <c r="I179" s="50">
        <v>4952.9727784692004</v>
      </c>
    </row>
    <row r="180" spans="1:9" ht="16.5" x14ac:dyDescent="0.3">
      <c r="A180" s="10">
        <v>34</v>
      </c>
      <c r="B180" s="46" t="s">
        <v>359</v>
      </c>
      <c r="C180" s="47" t="s">
        <v>360</v>
      </c>
      <c r="D180" s="47" t="s">
        <v>48</v>
      </c>
      <c r="E180" s="48">
        <v>0</v>
      </c>
      <c r="F180" s="48">
        <v>2</v>
      </c>
      <c r="G180" s="49">
        <v>4914.1766281063001</v>
      </c>
      <c r="H180" s="49">
        <v>15.24</v>
      </c>
      <c r="I180" s="50">
        <v>4929.4166281062999</v>
      </c>
    </row>
    <row r="181" spans="1:9" ht="16.5" x14ac:dyDescent="0.3">
      <c r="A181" s="10">
        <v>35</v>
      </c>
      <c r="B181" s="46" t="s">
        <v>361</v>
      </c>
      <c r="C181" s="47" t="s">
        <v>362</v>
      </c>
      <c r="D181" s="47" t="s">
        <v>18</v>
      </c>
      <c r="E181" s="48">
        <v>0</v>
      </c>
      <c r="F181" s="48">
        <v>0</v>
      </c>
      <c r="G181" s="49">
        <v>2180.3799284677998</v>
      </c>
      <c r="H181" s="49">
        <v>71.31</v>
      </c>
      <c r="I181" s="50">
        <v>2251.6899284678002</v>
      </c>
    </row>
    <row r="182" spans="1:9" ht="16.5" x14ac:dyDescent="0.3">
      <c r="A182" s="10">
        <v>36</v>
      </c>
      <c r="B182" s="46" t="s">
        <v>363</v>
      </c>
      <c r="C182" s="47" t="s">
        <v>364</v>
      </c>
      <c r="D182" s="47" t="s">
        <v>15</v>
      </c>
      <c r="E182" s="48">
        <v>0</v>
      </c>
      <c r="F182" s="48">
        <v>0</v>
      </c>
      <c r="G182" s="49">
        <v>658.22925857394</v>
      </c>
      <c r="H182" s="49">
        <v>0</v>
      </c>
      <c r="I182" s="50">
        <v>658.22925857394</v>
      </c>
    </row>
    <row r="183" spans="1:9" ht="16.5" x14ac:dyDescent="0.3">
      <c r="A183" s="10">
        <v>37</v>
      </c>
      <c r="B183" s="46" t="s">
        <v>365</v>
      </c>
      <c r="C183" s="47" t="s">
        <v>366</v>
      </c>
      <c r="D183" s="47" t="s">
        <v>38</v>
      </c>
      <c r="E183" s="48">
        <v>0</v>
      </c>
      <c r="F183" s="48">
        <v>0</v>
      </c>
      <c r="G183" s="49">
        <v>1880.2994890112</v>
      </c>
      <c r="H183" s="49">
        <v>0</v>
      </c>
      <c r="I183" s="50">
        <v>1880.2994890112</v>
      </c>
    </row>
    <row r="184" spans="1:9" ht="16.5" x14ac:dyDescent="0.3">
      <c r="A184" s="10">
        <v>38</v>
      </c>
      <c r="B184" s="46" t="s">
        <v>367</v>
      </c>
      <c r="C184" s="47" t="s">
        <v>368</v>
      </c>
      <c r="D184" s="47" t="s">
        <v>48</v>
      </c>
      <c r="E184" s="48">
        <v>0</v>
      </c>
      <c r="F184" s="48">
        <v>0</v>
      </c>
      <c r="G184" s="49">
        <v>3890.2146975649998</v>
      </c>
      <c r="H184" s="49">
        <v>33.17</v>
      </c>
      <c r="I184" s="50">
        <v>3923.3846975649999</v>
      </c>
    </row>
    <row r="185" spans="1:9" ht="16.5" x14ac:dyDescent="0.3">
      <c r="A185" s="10">
        <v>39</v>
      </c>
      <c r="B185" s="46" t="s">
        <v>369</v>
      </c>
      <c r="C185" s="47" t="s">
        <v>370</v>
      </c>
      <c r="D185" s="47" t="s">
        <v>45</v>
      </c>
      <c r="E185" s="48">
        <v>0</v>
      </c>
      <c r="F185" s="48">
        <v>0</v>
      </c>
      <c r="G185" s="49">
        <v>2895.4380613419999</v>
      </c>
      <c r="H185" s="49">
        <v>0</v>
      </c>
      <c r="I185" s="50">
        <v>2895.4380613419999</v>
      </c>
    </row>
    <row r="186" spans="1:9" ht="16.5" x14ac:dyDescent="0.3">
      <c r="A186" s="10">
        <v>40</v>
      </c>
      <c r="B186" s="46" t="s">
        <v>371</v>
      </c>
      <c r="C186" s="47" t="s">
        <v>372</v>
      </c>
      <c r="D186" s="47" t="s">
        <v>25</v>
      </c>
      <c r="E186" s="48">
        <v>0</v>
      </c>
      <c r="F186" s="48">
        <v>2</v>
      </c>
      <c r="G186" s="49">
        <v>8769.7202651505995</v>
      </c>
      <c r="H186" s="49">
        <v>352.4</v>
      </c>
      <c r="I186" s="50">
        <v>9122.1202651505992</v>
      </c>
    </row>
    <row r="187" spans="1:9" ht="16.5" x14ac:dyDescent="0.3">
      <c r="A187" s="10">
        <v>41</v>
      </c>
      <c r="B187" s="46" t="s">
        <v>373</v>
      </c>
      <c r="C187" s="47" t="s">
        <v>374</v>
      </c>
      <c r="D187" s="47" t="s">
        <v>25</v>
      </c>
      <c r="E187" s="48">
        <v>0</v>
      </c>
      <c r="F187" s="48">
        <v>0</v>
      </c>
      <c r="G187" s="49">
        <v>3638.3524259862002</v>
      </c>
      <c r="H187" s="49">
        <v>133.68</v>
      </c>
      <c r="I187" s="50">
        <v>3772.0324259862</v>
      </c>
    </row>
    <row r="188" spans="1:9" ht="16.5" x14ac:dyDescent="0.3">
      <c r="A188" s="10">
        <v>42</v>
      </c>
      <c r="B188" s="46" t="s">
        <v>375</v>
      </c>
      <c r="C188" s="47" t="s">
        <v>376</v>
      </c>
      <c r="D188" s="47" t="s">
        <v>18</v>
      </c>
      <c r="E188" s="48">
        <v>0</v>
      </c>
      <c r="F188" s="48">
        <v>0</v>
      </c>
      <c r="G188" s="49">
        <v>3867.0325054979999</v>
      </c>
      <c r="H188" s="49">
        <v>89.01</v>
      </c>
      <c r="I188" s="50">
        <v>3956.0425054980001</v>
      </c>
    </row>
    <row r="189" spans="1:9" ht="16.5" x14ac:dyDescent="0.3">
      <c r="A189" s="10">
        <v>43</v>
      </c>
      <c r="B189" s="46" t="s">
        <v>377</v>
      </c>
      <c r="C189" s="47" t="s">
        <v>378</v>
      </c>
      <c r="D189" s="47" t="s">
        <v>33</v>
      </c>
      <c r="E189" s="48">
        <v>0</v>
      </c>
      <c r="F189" s="48">
        <v>0</v>
      </c>
      <c r="G189" s="49">
        <v>7414.6387496517</v>
      </c>
      <c r="H189" s="49">
        <v>0</v>
      </c>
      <c r="I189" s="50">
        <v>7414.6387496517</v>
      </c>
    </row>
    <row r="190" spans="1:9" ht="16.5" x14ac:dyDescent="0.3">
      <c r="A190" s="10">
        <v>44</v>
      </c>
      <c r="B190" s="46" t="s">
        <v>379</v>
      </c>
      <c r="C190" s="47" t="s">
        <v>380</v>
      </c>
      <c r="D190" s="47" t="s">
        <v>15</v>
      </c>
      <c r="E190" s="48">
        <v>0</v>
      </c>
      <c r="F190" s="48">
        <v>0</v>
      </c>
      <c r="G190" s="49">
        <v>1653.8152581674999</v>
      </c>
      <c r="H190" s="49">
        <v>15.94</v>
      </c>
      <c r="I190" s="50">
        <v>1669.7552581675</v>
      </c>
    </row>
    <row r="191" spans="1:9" ht="16.5" x14ac:dyDescent="0.3">
      <c r="A191" s="10">
        <v>45</v>
      </c>
      <c r="B191" s="46" t="s">
        <v>381</v>
      </c>
      <c r="C191" s="47" t="s">
        <v>382</v>
      </c>
      <c r="D191" s="47" t="s">
        <v>18</v>
      </c>
      <c r="E191" s="48">
        <v>0</v>
      </c>
      <c r="F191" s="48">
        <v>0</v>
      </c>
      <c r="G191" s="49">
        <v>3502.7229566353999</v>
      </c>
      <c r="H191" s="49">
        <v>124.36</v>
      </c>
      <c r="I191" s="50">
        <v>3627.0829566354</v>
      </c>
    </row>
    <row r="192" spans="1:9" ht="16.5" x14ac:dyDescent="0.3">
      <c r="A192" s="10">
        <v>46</v>
      </c>
      <c r="B192" s="46" t="s">
        <v>383</v>
      </c>
      <c r="C192" s="47" t="s">
        <v>384</v>
      </c>
      <c r="D192" s="47" t="s">
        <v>30</v>
      </c>
      <c r="E192" s="48">
        <v>0</v>
      </c>
      <c r="F192" s="48">
        <v>0</v>
      </c>
      <c r="G192" s="49">
        <v>2082.4567010971</v>
      </c>
      <c r="H192" s="49">
        <v>0</v>
      </c>
      <c r="I192" s="50">
        <v>2082.4567010971</v>
      </c>
    </row>
    <row r="193" spans="1:9" ht="16.5" x14ac:dyDescent="0.3">
      <c r="A193" s="10">
        <v>47</v>
      </c>
      <c r="B193" s="46" t="s">
        <v>387</v>
      </c>
      <c r="C193" s="47" t="s">
        <v>388</v>
      </c>
      <c r="D193" s="47" t="s">
        <v>18</v>
      </c>
      <c r="E193" s="48">
        <v>0</v>
      </c>
      <c r="F193" s="48">
        <v>0</v>
      </c>
      <c r="G193" s="49">
        <v>2283.2399961952001</v>
      </c>
      <c r="H193" s="49">
        <v>0</v>
      </c>
      <c r="I193" s="50">
        <v>2283.2399961952001</v>
      </c>
    </row>
    <row r="194" spans="1:9" ht="16.5" x14ac:dyDescent="0.3">
      <c r="A194" s="10">
        <v>48</v>
      </c>
      <c r="B194" s="46" t="s">
        <v>385</v>
      </c>
      <c r="C194" s="47" t="s">
        <v>386</v>
      </c>
      <c r="D194" s="47" t="s">
        <v>12</v>
      </c>
      <c r="E194" s="48">
        <v>0</v>
      </c>
      <c r="F194" s="48">
        <v>1</v>
      </c>
      <c r="G194" s="49">
        <v>5339.0803881914999</v>
      </c>
      <c r="H194" s="49">
        <v>158.93</v>
      </c>
      <c r="I194" s="50">
        <v>5498.0103881915002</v>
      </c>
    </row>
    <row r="195" spans="1:9" ht="16.5" x14ac:dyDescent="0.3">
      <c r="A195" s="10">
        <v>49</v>
      </c>
      <c r="B195" s="46" t="s">
        <v>389</v>
      </c>
      <c r="C195" s="47" t="s">
        <v>390</v>
      </c>
      <c r="D195" s="47" t="s">
        <v>15</v>
      </c>
      <c r="E195" s="48">
        <v>0</v>
      </c>
      <c r="F195" s="48">
        <v>0</v>
      </c>
      <c r="G195" s="49">
        <v>5797.0761417616004</v>
      </c>
      <c r="H195" s="49">
        <v>130.94999999999999</v>
      </c>
      <c r="I195" s="50">
        <v>5928.0261417616002</v>
      </c>
    </row>
    <row r="196" spans="1:9" ht="16.5" x14ac:dyDescent="0.3">
      <c r="A196" s="10">
        <v>50</v>
      </c>
      <c r="B196" s="46" t="s">
        <v>391</v>
      </c>
      <c r="C196" s="47" t="s">
        <v>392</v>
      </c>
      <c r="D196" s="47" t="s">
        <v>30</v>
      </c>
      <c r="E196" s="48">
        <v>0</v>
      </c>
      <c r="F196" s="48">
        <v>0</v>
      </c>
      <c r="G196" s="49">
        <v>10191.589947891</v>
      </c>
      <c r="H196" s="49">
        <v>0</v>
      </c>
      <c r="I196" s="50">
        <v>10191.589947891</v>
      </c>
    </row>
    <row r="197" spans="1:9" ht="16.5" x14ac:dyDescent="0.3">
      <c r="A197" s="10">
        <v>51</v>
      </c>
      <c r="B197" s="46" t="s">
        <v>393</v>
      </c>
      <c r="C197" s="47" t="s">
        <v>394</v>
      </c>
      <c r="D197" s="47" t="s">
        <v>30</v>
      </c>
      <c r="E197" s="48">
        <v>0</v>
      </c>
      <c r="F197" s="48">
        <v>0</v>
      </c>
      <c r="G197" s="49">
        <v>1819.4427935977001</v>
      </c>
      <c r="H197" s="49">
        <v>0</v>
      </c>
      <c r="I197" s="50">
        <v>1819.4427935977001</v>
      </c>
    </row>
    <row r="198" spans="1:9" ht="16.5" x14ac:dyDescent="0.3">
      <c r="A198" s="10">
        <v>52</v>
      </c>
      <c r="B198" s="46" t="s">
        <v>395</v>
      </c>
      <c r="C198" s="47" t="s">
        <v>396</v>
      </c>
      <c r="D198" s="47" t="s">
        <v>25</v>
      </c>
      <c r="E198" s="48">
        <v>0</v>
      </c>
      <c r="F198" s="48">
        <v>0</v>
      </c>
      <c r="G198" s="49">
        <v>1098.9900087353001</v>
      </c>
      <c r="H198" s="49">
        <v>11.29</v>
      </c>
      <c r="I198" s="50">
        <v>1110.2800087353</v>
      </c>
    </row>
    <row r="199" spans="1:9" ht="16.5" x14ac:dyDescent="0.3">
      <c r="A199" s="10">
        <v>53</v>
      </c>
      <c r="B199" s="46" t="s">
        <v>397</v>
      </c>
      <c r="C199" s="47" t="s">
        <v>398</v>
      </c>
      <c r="D199" s="47" t="s">
        <v>12</v>
      </c>
      <c r="E199" s="48">
        <v>0</v>
      </c>
      <c r="F199" s="48">
        <v>2</v>
      </c>
      <c r="G199" s="49">
        <v>13254.150427983001</v>
      </c>
      <c r="H199" s="49">
        <v>0</v>
      </c>
      <c r="I199" s="50">
        <v>13254.150427983001</v>
      </c>
    </row>
    <row r="200" spans="1:9" ht="16.5" x14ac:dyDescent="0.3">
      <c r="A200" s="10">
        <v>54</v>
      </c>
      <c r="B200" s="46" t="s">
        <v>399</v>
      </c>
      <c r="C200" s="47" t="s">
        <v>400</v>
      </c>
      <c r="D200" s="47" t="s">
        <v>38</v>
      </c>
      <c r="E200" s="48">
        <v>0</v>
      </c>
      <c r="F200" s="48">
        <v>0</v>
      </c>
      <c r="G200" s="49">
        <v>20981.678812889</v>
      </c>
      <c r="H200" s="49">
        <v>239.81</v>
      </c>
      <c r="I200" s="50">
        <v>21221.488812889002</v>
      </c>
    </row>
    <row r="201" spans="1:9" ht="16.5" x14ac:dyDescent="0.3">
      <c r="A201" s="10">
        <v>55</v>
      </c>
      <c r="B201" s="46" t="s">
        <v>401</v>
      </c>
      <c r="C201" s="47" t="s">
        <v>402</v>
      </c>
      <c r="D201" s="47" t="s">
        <v>12</v>
      </c>
      <c r="E201" s="48">
        <v>0</v>
      </c>
      <c r="F201" s="48">
        <v>1</v>
      </c>
      <c r="G201" s="49">
        <v>7375.7562100026998</v>
      </c>
      <c r="H201" s="49">
        <v>106.38</v>
      </c>
      <c r="I201" s="50">
        <v>7482.1362100027</v>
      </c>
    </row>
    <row r="202" spans="1:9" ht="16.5" x14ac:dyDescent="0.3">
      <c r="A202" s="10">
        <v>56</v>
      </c>
      <c r="B202" s="46" t="s">
        <v>403</v>
      </c>
      <c r="C202" s="47" t="s">
        <v>404</v>
      </c>
      <c r="D202" s="47" t="s">
        <v>25</v>
      </c>
      <c r="E202" s="48">
        <v>0</v>
      </c>
      <c r="F202" s="48">
        <v>0</v>
      </c>
      <c r="G202" s="49">
        <v>5181.2075212587997</v>
      </c>
      <c r="H202" s="49">
        <v>0</v>
      </c>
      <c r="I202" s="50">
        <v>5181.2075212587997</v>
      </c>
    </row>
    <row r="203" spans="1:9" ht="16.5" x14ac:dyDescent="0.3">
      <c r="A203" s="10">
        <v>57</v>
      </c>
      <c r="B203" s="46" t="s">
        <v>405</v>
      </c>
      <c r="C203" s="47" t="s">
        <v>406</v>
      </c>
      <c r="D203" s="47" t="s">
        <v>18</v>
      </c>
      <c r="E203" s="48">
        <v>0</v>
      </c>
      <c r="F203" s="48">
        <v>0</v>
      </c>
      <c r="G203" s="49">
        <v>1955.7435531752999</v>
      </c>
      <c r="H203" s="49">
        <v>0</v>
      </c>
      <c r="I203" s="50">
        <v>1955.7435531752999</v>
      </c>
    </row>
    <row r="204" spans="1:9" ht="16.5" x14ac:dyDescent="0.3">
      <c r="A204" s="10">
        <v>58</v>
      </c>
      <c r="B204" s="46" t="s">
        <v>407</v>
      </c>
      <c r="C204" s="47" t="s">
        <v>408</v>
      </c>
      <c r="D204" s="47" t="s">
        <v>9</v>
      </c>
      <c r="E204" s="48">
        <v>0</v>
      </c>
      <c r="F204" s="48">
        <v>0</v>
      </c>
      <c r="G204" s="49">
        <v>3942.9712531378</v>
      </c>
      <c r="H204" s="49">
        <v>92.95</v>
      </c>
      <c r="I204" s="50">
        <v>4035.9212531377998</v>
      </c>
    </row>
    <row r="205" spans="1:9" ht="16.5" x14ac:dyDescent="0.3">
      <c r="A205" s="10">
        <v>59</v>
      </c>
      <c r="B205" s="46" t="s">
        <v>411</v>
      </c>
      <c r="C205" s="47" t="s">
        <v>412</v>
      </c>
      <c r="D205" s="47" t="s">
        <v>9</v>
      </c>
      <c r="E205" s="48">
        <v>0</v>
      </c>
      <c r="F205" s="48">
        <v>0</v>
      </c>
      <c r="G205" s="49">
        <v>1912.2238203965001</v>
      </c>
      <c r="H205" s="49">
        <v>0</v>
      </c>
      <c r="I205" s="50">
        <v>1912.2238203965001</v>
      </c>
    </row>
    <row r="206" spans="1:9" ht="16.5" x14ac:dyDescent="0.3">
      <c r="A206" s="10">
        <v>60</v>
      </c>
      <c r="B206" s="46" t="s">
        <v>413</v>
      </c>
      <c r="C206" s="47" t="s">
        <v>414</v>
      </c>
      <c r="D206" s="47" t="s">
        <v>25</v>
      </c>
      <c r="E206" s="48">
        <v>0</v>
      </c>
      <c r="F206" s="48">
        <v>2</v>
      </c>
      <c r="G206" s="49">
        <v>7477.8430447582004</v>
      </c>
      <c r="H206" s="49">
        <v>363.72</v>
      </c>
      <c r="I206" s="50">
        <v>7841.5630447581998</v>
      </c>
    </row>
    <row r="207" spans="1:9" ht="16.5" x14ac:dyDescent="0.3">
      <c r="A207" s="10">
        <v>61</v>
      </c>
      <c r="B207" s="46" t="s">
        <v>417</v>
      </c>
      <c r="C207" s="47" t="s">
        <v>418</v>
      </c>
      <c r="D207" s="47" t="s">
        <v>18</v>
      </c>
      <c r="E207" s="48">
        <v>0</v>
      </c>
      <c r="F207" s="48">
        <v>0</v>
      </c>
      <c r="G207" s="49">
        <v>809.67446751724003</v>
      </c>
      <c r="H207" s="49">
        <v>0</v>
      </c>
      <c r="I207" s="50">
        <v>809.67446751724003</v>
      </c>
    </row>
    <row r="208" spans="1:9" ht="16.5" x14ac:dyDescent="0.3">
      <c r="A208" s="10">
        <v>62</v>
      </c>
      <c r="B208" s="46" t="s">
        <v>451</v>
      </c>
      <c r="C208" s="47" t="s">
        <v>452</v>
      </c>
      <c r="D208" s="47" t="s">
        <v>18</v>
      </c>
      <c r="E208" s="48">
        <v>0</v>
      </c>
      <c r="F208" s="48">
        <v>0</v>
      </c>
      <c r="G208" s="49">
        <v>4047.3807666736002</v>
      </c>
      <c r="H208" s="49">
        <v>23.99</v>
      </c>
      <c r="I208" s="50">
        <v>4071.3707666736</v>
      </c>
    </row>
    <row r="209" spans="1:9" ht="16.5" x14ac:dyDescent="0.3">
      <c r="A209" s="10">
        <v>63</v>
      </c>
      <c r="B209" s="46" t="s">
        <v>415</v>
      </c>
      <c r="C209" s="47" t="s">
        <v>416</v>
      </c>
      <c r="D209" s="47" t="s">
        <v>12</v>
      </c>
      <c r="E209" s="48">
        <v>0</v>
      </c>
      <c r="F209" s="48">
        <v>1</v>
      </c>
      <c r="G209" s="49">
        <v>2832.9710632622</v>
      </c>
      <c r="H209" s="49">
        <v>0</v>
      </c>
      <c r="I209" s="50">
        <v>2832.9710632622</v>
      </c>
    </row>
    <row r="210" spans="1:9" ht="16.5" x14ac:dyDescent="0.3">
      <c r="A210" s="10">
        <v>64</v>
      </c>
      <c r="B210" s="46" t="s">
        <v>449</v>
      </c>
      <c r="C210" s="47" t="s">
        <v>450</v>
      </c>
      <c r="D210" s="47" t="s">
        <v>18</v>
      </c>
      <c r="E210" s="48">
        <v>0</v>
      </c>
      <c r="F210" s="48">
        <v>1</v>
      </c>
      <c r="G210" s="49">
        <v>3792.2708785340001</v>
      </c>
      <c r="H210" s="49">
        <v>98.02</v>
      </c>
      <c r="I210" s="50">
        <v>3890.2908785340001</v>
      </c>
    </row>
    <row r="211" spans="1:9" ht="16.5" x14ac:dyDescent="0.3">
      <c r="A211" s="10">
        <v>65</v>
      </c>
      <c r="B211" s="46" t="s">
        <v>447</v>
      </c>
      <c r="C211" s="47" t="s">
        <v>448</v>
      </c>
      <c r="D211" s="47" t="s">
        <v>38</v>
      </c>
      <c r="E211" s="48">
        <v>0</v>
      </c>
      <c r="F211" s="48">
        <v>0</v>
      </c>
      <c r="G211" s="49">
        <v>6776.1485032467999</v>
      </c>
      <c r="H211" s="49">
        <v>335.21</v>
      </c>
      <c r="I211" s="50">
        <v>7111.3585032468</v>
      </c>
    </row>
    <row r="212" spans="1:9" ht="16.5" x14ac:dyDescent="0.3">
      <c r="A212" s="10">
        <v>66</v>
      </c>
      <c r="B212" s="46" t="s">
        <v>419</v>
      </c>
      <c r="C212" s="47" t="s">
        <v>420</v>
      </c>
      <c r="D212" s="47" t="s">
        <v>38</v>
      </c>
      <c r="E212" s="48">
        <v>0</v>
      </c>
      <c r="F212" s="48">
        <v>1</v>
      </c>
      <c r="G212" s="49">
        <v>4833.9528272476</v>
      </c>
      <c r="H212" s="49">
        <v>105.43</v>
      </c>
      <c r="I212" s="50">
        <v>4939.3828272476003</v>
      </c>
    </row>
    <row r="213" spans="1:9" ht="16.5" x14ac:dyDescent="0.3">
      <c r="A213" s="10">
        <v>67</v>
      </c>
      <c r="B213" s="46" t="s">
        <v>409</v>
      </c>
      <c r="C213" s="47" t="s">
        <v>410</v>
      </c>
      <c r="D213" s="47" t="s">
        <v>45</v>
      </c>
      <c r="E213" s="48">
        <v>0</v>
      </c>
      <c r="F213" s="48">
        <v>0</v>
      </c>
      <c r="G213" s="49">
        <v>8219.9867172531995</v>
      </c>
      <c r="H213" s="49">
        <v>0</v>
      </c>
      <c r="I213" s="50">
        <v>8219.9867172531995</v>
      </c>
    </row>
    <row r="214" spans="1:9" ht="16.5" x14ac:dyDescent="0.3">
      <c r="A214" s="10">
        <v>68</v>
      </c>
      <c r="B214" s="46" t="s">
        <v>303</v>
      </c>
      <c r="C214" s="47" t="s">
        <v>304</v>
      </c>
      <c r="D214" s="47" t="s">
        <v>25</v>
      </c>
      <c r="E214" s="48">
        <v>0</v>
      </c>
      <c r="F214" s="48">
        <v>0</v>
      </c>
      <c r="G214" s="49">
        <v>4207.9553850194998</v>
      </c>
      <c r="H214" s="49">
        <v>0</v>
      </c>
      <c r="I214" s="50">
        <v>4207.9553850194998</v>
      </c>
    </row>
    <row r="215" spans="1:9" ht="16.5" x14ac:dyDescent="0.3">
      <c r="A215" s="10">
        <v>69</v>
      </c>
      <c r="B215" s="46" t="s">
        <v>421</v>
      </c>
      <c r="C215" s="47" t="s">
        <v>422</v>
      </c>
      <c r="D215" s="47" t="s">
        <v>38</v>
      </c>
      <c r="E215" s="48">
        <v>0</v>
      </c>
      <c r="F215" s="48">
        <v>1</v>
      </c>
      <c r="G215" s="49">
        <v>6348.5200271991998</v>
      </c>
      <c r="H215" s="49">
        <v>35.35</v>
      </c>
      <c r="I215" s="50">
        <v>6383.8700271992002</v>
      </c>
    </row>
    <row r="216" spans="1:9" ht="16.5" x14ac:dyDescent="0.3">
      <c r="A216" s="10">
        <v>70</v>
      </c>
      <c r="B216" s="46" t="s">
        <v>423</v>
      </c>
      <c r="C216" s="47" t="s">
        <v>424</v>
      </c>
      <c r="D216" s="47" t="s">
        <v>15</v>
      </c>
      <c r="E216" s="48">
        <v>0</v>
      </c>
      <c r="F216" s="48">
        <v>0</v>
      </c>
      <c r="G216" s="49">
        <v>1647.0871607719</v>
      </c>
      <c r="H216" s="49">
        <v>0</v>
      </c>
      <c r="I216" s="50">
        <v>1647.0871607719</v>
      </c>
    </row>
    <row r="217" spans="1:9" ht="16.5" x14ac:dyDescent="0.3">
      <c r="A217" s="10">
        <v>71</v>
      </c>
      <c r="B217" s="46" t="s">
        <v>425</v>
      </c>
      <c r="C217" s="47" t="s">
        <v>426</v>
      </c>
      <c r="D217" s="47" t="s">
        <v>30</v>
      </c>
      <c r="E217" s="48">
        <v>0</v>
      </c>
      <c r="F217" s="48">
        <v>2</v>
      </c>
      <c r="G217" s="49">
        <v>2589.0998970715</v>
      </c>
      <c r="H217" s="49">
        <v>50.79</v>
      </c>
      <c r="I217" s="50">
        <v>2639.8898970714999</v>
      </c>
    </row>
    <row r="218" spans="1:9" ht="16.5" x14ac:dyDescent="0.3">
      <c r="A218" s="10">
        <v>72</v>
      </c>
      <c r="B218" s="46" t="s">
        <v>427</v>
      </c>
      <c r="C218" s="47" t="s">
        <v>428</v>
      </c>
      <c r="D218" s="47" t="s">
        <v>38</v>
      </c>
      <c r="E218" s="48">
        <v>0</v>
      </c>
      <c r="F218" s="48">
        <v>0</v>
      </c>
      <c r="G218" s="49">
        <v>2760.6735277132998</v>
      </c>
      <c r="H218" s="49">
        <v>0</v>
      </c>
      <c r="I218" s="50">
        <v>2760.6735277132998</v>
      </c>
    </row>
    <row r="219" spans="1:9" ht="16.5" x14ac:dyDescent="0.3">
      <c r="A219" s="10">
        <v>73</v>
      </c>
      <c r="B219" s="46" t="s">
        <v>429</v>
      </c>
      <c r="C219" s="47" t="s">
        <v>430</v>
      </c>
      <c r="D219" s="47" t="s">
        <v>18</v>
      </c>
      <c r="E219" s="48">
        <v>0</v>
      </c>
      <c r="F219" s="48">
        <v>0</v>
      </c>
      <c r="G219" s="49">
        <v>4978.1436299295001</v>
      </c>
      <c r="H219" s="49">
        <v>0</v>
      </c>
      <c r="I219" s="50">
        <v>4978.1436299295001</v>
      </c>
    </row>
    <row r="220" spans="1:9" ht="16.5" x14ac:dyDescent="0.3">
      <c r="A220" s="10">
        <v>74</v>
      </c>
      <c r="B220" s="46" t="s">
        <v>431</v>
      </c>
      <c r="C220" s="47" t="s">
        <v>432</v>
      </c>
      <c r="D220" s="47" t="s">
        <v>18</v>
      </c>
      <c r="E220" s="48">
        <v>0</v>
      </c>
      <c r="F220" s="48">
        <v>0</v>
      </c>
      <c r="G220" s="49">
        <v>2009.4862472213999</v>
      </c>
      <c r="H220" s="49">
        <v>0</v>
      </c>
      <c r="I220" s="50">
        <v>2009.4862472213999</v>
      </c>
    </row>
    <row r="221" spans="1:9" ht="16.5" x14ac:dyDescent="0.3">
      <c r="A221" s="10">
        <v>75</v>
      </c>
      <c r="B221" s="46" t="s">
        <v>433</v>
      </c>
      <c r="C221" s="47" t="s">
        <v>434</v>
      </c>
      <c r="D221" s="47" t="s">
        <v>9</v>
      </c>
      <c r="E221" s="48">
        <v>0</v>
      </c>
      <c r="F221" s="48">
        <v>0</v>
      </c>
      <c r="G221" s="49">
        <v>1818.9577035108</v>
      </c>
      <c r="H221" s="49">
        <v>0</v>
      </c>
      <c r="I221" s="50">
        <v>1818.9577035108</v>
      </c>
    </row>
    <row r="222" spans="1:9" ht="16.5" x14ac:dyDescent="0.3">
      <c r="A222" s="10">
        <v>76</v>
      </c>
      <c r="B222" s="46" t="s">
        <v>437</v>
      </c>
      <c r="C222" s="47" t="s">
        <v>438</v>
      </c>
      <c r="D222" s="47" t="s">
        <v>30</v>
      </c>
      <c r="E222" s="48">
        <v>0</v>
      </c>
      <c r="F222" s="48">
        <v>0</v>
      </c>
      <c r="G222" s="49">
        <v>7595.3841706023004</v>
      </c>
      <c r="H222" s="49">
        <v>0</v>
      </c>
      <c r="I222" s="50">
        <v>7595.3841706023004</v>
      </c>
    </row>
    <row r="223" spans="1:9" ht="16.5" x14ac:dyDescent="0.3">
      <c r="A223" s="10">
        <v>77</v>
      </c>
      <c r="B223" s="46" t="s">
        <v>439</v>
      </c>
      <c r="C223" s="47" t="s">
        <v>440</v>
      </c>
      <c r="D223" s="47" t="s">
        <v>25</v>
      </c>
      <c r="E223" s="48">
        <v>0</v>
      </c>
      <c r="F223" s="48">
        <v>0</v>
      </c>
      <c r="G223" s="49">
        <v>1686.0331778569</v>
      </c>
      <c r="H223" s="49">
        <v>37.11</v>
      </c>
      <c r="I223" s="50">
        <v>1723.1431778568999</v>
      </c>
    </row>
    <row r="224" spans="1:9" ht="16.5" x14ac:dyDescent="0.3">
      <c r="A224" s="10">
        <v>78</v>
      </c>
      <c r="B224" s="46" t="s">
        <v>441</v>
      </c>
      <c r="C224" s="47" t="s">
        <v>442</v>
      </c>
      <c r="D224" s="47" t="s">
        <v>18</v>
      </c>
      <c r="E224" s="48">
        <v>0</v>
      </c>
      <c r="F224" s="48">
        <v>0</v>
      </c>
      <c r="G224" s="49">
        <v>2063.5781268415999</v>
      </c>
      <c r="H224" s="49">
        <v>61.29</v>
      </c>
      <c r="I224" s="50">
        <v>2124.8681268415999</v>
      </c>
    </row>
    <row r="225" spans="1:9" ht="17.25" thickBot="1" x14ac:dyDescent="0.35">
      <c r="A225" s="10">
        <v>79</v>
      </c>
      <c r="B225" s="51" t="s">
        <v>443</v>
      </c>
      <c r="C225" s="52" t="s">
        <v>444</v>
      </c>
      <c r="D225" s="52" t="s">
        <v>38</v>
      </c>
      <c r="E225" s="53">
        <v>0</v>
      </c>
      <c r="F225" s="53">
        <v>1</v>
      </c>
      <c r="G225" s="54">
        <v>5778.7705705865001</v>
      </c>
      <c r="H225" s="54">
        <v>108.35</v>
      </c>
      <c r="I225" s="55">
        <v>5887.1205705865004</v>
      </c>
    </row>
    <row r="226" spans="1:9" ht="17.25" thickBot="1" x14ac:dyDescent="0.35">
      <c r="A226" s="3"/>
      <c r="B226" s="3" t="s">
        <v>453</v>
      </c>
      <c r="C226" s="3"/>
      <c r="D226" s="3"/>
      <c r="E226" s="4">
        <f>SUM(E147:E225)</f>
        <v>0</v>
      </c>
      <c r="F226" s="4">
        <f>SUM(F147:F225)</f>
        <v>28</v>
      </c>
      <c r="G226" s="5">
        <f>SUM(G147:G225)</f>
        <v>401809.01682251651</v>
      </c>
      <c r="H226" s="5">
        <f>SUM(H147:H225)</f>
        <v>6530.5400000000018</v>
      </c>
      <c r="I226" s="34">
        <f>SUM(I147:I225)</f>
        <v>408339.55682251661</v>
      </c>
    </row>
    <row r="227" spans="1:9" ht="17.25" thickBot="1" x14ac:dyDescent="0.35">
      <c r="A227" s="6"/>
      <c r="B227" s="6" t="s">
        <v>454</v>
      </c>
      <c r="C227" s="6"/>
      <c r="D227" s="6"/>
      <c r="E227" s="6"/>
      <c r="F227" s="6"/>
      <c r="G227" s="6"/>
      <c r="H227" s="6"/>
      <c r="I227" s="36"/>
    </row>
    <row r="228" spans="1:9" ht="17.25" thickBot="1" x14ac:dyDescent="0.35">
      <c r="A228" s="9">
        <v>1</v>
      </c>
      <c r="B228" s="56" t="s">
        <v>455</v>
      </c>
      <c r="C228" s="57" t="s">
        <v>456</v>
      </c>
      <c r="D228" s="57" t="s">
        <v>18</v>
      </c>
      <c r="E228" s="58">
        <v>0</v>
      </c>
      <c r="F228" s="58">
        <v>1</v>
      </c>
      <c r="G228" s="59">
        <v>2295.7316799999999</v>
      </c>
      <c r="H228" s="59">
        <v>361</v>
      </c>
      <c r="I228" s="60">
        <v>2656.7316799999999</v>
      </c>
    </row>
    <row r="229" spans="1:9" ht="17.25" thickBot="1" x14ac:dyDescent="0.35">
      <c r="A229" s="3"/>
      <c r="B229" s="3" t="s">
        <v>457</v>
      </c>
      <c r="C229" s="3"/>
      <c r="D229" s="3"/>
      <c r="E229" s="4">
        <f>SUM(E228:E228)</f>
        <v>0</v>
      </c>
      <c r="F229" s="4">
        <f>SUM(F228:F228)</f>
        <v>1</v>
      </c>
      <c r="G229" s="5">
        <f>SUM(G228:G228)</f>
        <v>2295.7316799999999</v>
      </c>
      <c r="H229" s="5">
        <f>SUM(H228:H228)</f>
        <v>361</v>
      </c>
      <c r="I229" s="34">
        <f>SUM(I228:I228)</f>
        <v>2656.7316799999999</v>
      </c>
    </row>
    <row r="230" spans="1:9" ht="17.25" thickBot="1" x14ac:dyDescent="0.35">
      <c r="A230" s="37"/>
      <c r="B230" s="37" t="s">
        <v>458</v>
      </c>
      <c r="C230" s="37"/>
      <c r="D230" s="37"/>
      <c r="E230" s="38">
        <f>E27+E83+E131+E141+E145+E226+E229</f>
        <v>58</v>
      </c>
      <c r="F230" s="38">
        <f>F27+F83+F131+F141+F145+F226+F229</f>
        <v>99</v>
      </c>
      <c r="G230" s="39">
        <f>G27+G83+G131+G141+G145+G226+G229</f>
        <v>2228670.9256687374</v>
      </c>
      <c r="H230" s="39">
        <f>H27+H83+H131+H141+H145+H226+H229</f>
        <v>71667.020000000019</v>
      </c>
      <c r="I230" s="40">
        <f>I27+I83+I131+I141+I145+I226+I229</f>
        <v>2300337.9456687379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47:I225">
    <sortCondition ref="B147:B225"/>
  </sortState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cp:lastPrinted>2024-01-23T11:17:40Z</cp:lastPrinted>
  <dcterms:created xsi:type="dcterms:W3CDTF">2024-01-23T10:06:41Z</dcterms:created>
  <dcterms:modified xsi:type="dcterms:W3CDTF">2024-01-23T11:17:55Z</dcterms:modified>
  <cp:category/>
</cp:coreProperties>
</file>