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4\02\Oddano\"/>
    </mc:Choice>
  </mc:AlternateContent>
  <xr:revisionPtr revIDLastSave="0" documentId="13_ncr:1_{CA86EF3F-48E2-4529-AE3F-22AE0CDEF617}" xr6:coauthVersionLast="47" xr6:coauthVersionMax="47" xr10:uidLastSave="{00000000-0000-0000-0000-000000000000}"/>
  <bookViews>
    <workbookView xWindow="12465" yWindow="2070" windowWidth="15585" windowHeight="131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6" i="1" l="1"/>
  <c r="H236" i="1"/>
  <c r="G236" i="1"/>
  <c r="F236" i="1"/>
  <c r="E236" i="1"/>
  <c r="I233" i="1"/>
  <c r="H233" i="1"/>
  <c r="G233" i="1"/>
  <c r="F233" i="1"/>
  <c r="E233" i="1"/>
  <c r="I154" i="1"/>
  <c r="H154" i="1"/>
  <c r="G154" i="1"/>
  <c r="F154" i="1"/>
  <c r="E154" i="1"/>
  <c r="I150" i="1"/>
  <c r="H150" i="1"/>
  <c r="G150" i="1"/>
  <c r="F150" i="1"/>
  <c r="E150" i="1"/>
  <c r="I139" i="1"/>
  <c r="H139" i="1"/>
  <c r="G139" i="1"/>
  <c r="F139" i="1"/>
  <c r="E139" i="1"/>
  <c r="I84" i="1"/>
  <c r="H84" i="1"/>
  <c r="G84" i="1"/>
  <c r="F84" i="1"/>
  <c r="E84" i="1"/>
  <c r="I28" i="1"/>
  <c r="H28" i="1"/>
  <c r="G28" i="1"/>
  <c r="F28" i="1"/>
  <c r="E28" i="1"/>
  <c r="G237" i="1" l="1"/>
  <c r="F237" i="1"/>
  <c r="E237" i="1"/>
  <c r="H237" i="1"/>
  <c r="I237" i="1"/>
</calcChain>
</file>

<file path=xl/sharedStrings.xml><?xml version="1.0" encoding="utf-8"?>
<sst xmlns="http://schemas.openxmlformats.org/spreadsheetml/2006/main" count="687" uniqueCount="476">
  <si>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</si>
  <si>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</si>
  <si>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</si>
  <si>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</si>
  <si>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</si>
  <si>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</si>
  <si>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</si>
  <si>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</si>
  <si>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</si>
  <si>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</si>
  <si>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</si>
  <si>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</si>
  <si>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</si>
  <si>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</si>
  <si>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</si>
  <si>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</si>
  <si>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</si>
  <si>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</si>
  <si>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</si>
  <si>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</si>
  <si>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</si>
  <si>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</si>
  <si>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</si>
  <si>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</si>
  <si>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</si>
  <si>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</si>
  <si>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</si>
  <si>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</si>
  <si>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</si>
  <si>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</si>
  <si>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</si>
  <si>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</si>
  <si>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</si>
  <si>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</si>
  <si>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</si>
  <si>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</si>
  <si>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</si>
  <si>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</si>
  <si>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</si>
  <si>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</si>
  <si>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MB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</si>
  <si>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</si>
  <si>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</si>
  <si>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</si>
  <si>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</si>
  <si>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</si>
  <si>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</si>
  <si>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</si>
  <si>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</si>
  <si>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</si>
  <si>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</si>
  <si>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</si>
  <si>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</si>
  <si>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</si>
  <si>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</si>
  <si>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</si>
  <si>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</si>
  <si>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</si>
  <si>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</si>
  <si>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</si>
  <si>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</si>
  <si>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</si>
  <si>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</si>
  <si>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</si>
  <si>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</si>
  <si>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</si>
  <si>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</si>
  <si>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</si>
  <si>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</si>
  <si>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</si>
  <si>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</si>
  <si>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</si>
  <si>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</si>
  <si>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</si>
  <si>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</si>
  <si>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</si>
  <si>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</si>
  <si>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</si>
  <si>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</si>
  <si>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</si>
  <si>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</si>
  <si>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</si>
  <si>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</si>
  <si>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</si>
  <si>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</si>
  <si>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</si>
  <si>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</si>
  <si>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</si>
  <si>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</si>
  <si>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</si>
  <si>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</si>
  <si>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</si>
  <si>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</si>
  <si>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</si>
  <si>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</si>
  <si>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</si>
  <si>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</si>
  <si>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</si>
  <si>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</si>
  <si>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</si>
  <si>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</si>
  <si>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</si>
  <si>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</si>
  <si>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</si>
  <si>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</si>
  <si>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</si>
  <si>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</si>
  <si>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</si>
  <si>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</si>
  <si>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</si>
  <si>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</si>
  <si>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</si>
  <si>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</si>
  <si>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</si>
  <si>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</si>
  <si>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</si>
  <si>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</si>
  <si>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</si>
  <si>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</si>
  <si>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</si>
  <si>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</si>
  <si>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</si>
  <si>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</si>
  <si>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</si>
  <si>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</si>
  <si>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</si>
  <si>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</si>
  <si>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</si>
  <si>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</si>
  <si>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</si>
  <si>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</si>
  <si>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</si>
  <si>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</si>
  <si>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</si>
  <si>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</si>
  <si>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</si>
  <si>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</si>
  <si>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</si>
  <si>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</si>
  <si>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</si>
  <si>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</si>
  <si>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</si>
  <si>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</si>
  <si>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</si>
  <si>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</si>
  <si>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</si>
  <si>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</si>
  <si>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</si>
  <si>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</si>
  <si>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</si>
  <si>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</si>
  <si>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VRHNIKA</t>
  </si>
  <si>
    <t xml:space="preserve">07071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</si>
  <si>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</si>
  <si>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</si>
  <si>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</si>
  <si>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</si>
  <si>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</si>
  <si>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</si>
  <si>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</si>
  <si>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</si>
  <si>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</si>
  <si>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</si>
  <si>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</si>
  <si>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</si>
  <si>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</si>
  <si>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</si>
  <si>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</si>
  <si>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</si>
  <si>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</si>
  <si>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</si>
  <si>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</si>
  <si>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</si>
  <si>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</si>
  <si>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</si>
  <si>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</si>
  <si>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</si>
  <si>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</si>
  <si>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</si>
  <si>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</si>
  <si>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</si>
  <si>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</si>
  <si>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</si>
  <si>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</si>
  <si>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</si>
  <si>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BELI MEDVED D.O.O.</t>
  </si>
  <si>
    <t xml:space="preserve">27024 </t>
  </si>
  <si>
    <t>DIDENT D.O.O.</t>
  </si>
  <si>
    <t xml:space="preserve">27255 </t>
  </si>
  <si>
    <t>DKC D.O.O.</t>
  </si>
  <si>
    <t xml:space="preserve">55015 </t>
  </si>
  <si>
    <t>ALENKA JERIČ JAKLIČ - FIZIOTERAPIJA</t>
  </si>
  <si>
    <t xml:space="preserve">12959 </t>
  </si>
  <si>
    <t>FIZIOTERAPIJA MARIJA MURN</t>
  </si>
  <si>
    <t xml:space="preserve">24357 </t>
  </si>
  <si>
    <t>FIZIOTERAPIJA REVEN D.O.O.</t>
  </si>
  <si>
    <t xml:space="preserve">55219 </t>
  </si>
  <si>
    <t>FIZIOTERAPIJA RUDOLFOVO, TERAPIJA, ŠPORT IN KOZMETIKA, D.O.O.</t>
  </si>
  <si>
    <t xml:space="preserve">29253 </t>
  </si>
  <si>
    <t>IMPLANTOLOŠKI CENTER D.O.O.</t>
  </si>
  <si>
    <t xml:space="preserve">27143 </t>
  </si>
  <si>
    <t>LEONARDO, D.O.O., KRANJ</t>
  </si>
  <si>
    <t xml:space="preserve">27282 </t>
  </si>
  <si>
    <t>LUKANA, D.O.O.</t>
  </si>
  <si>
    <t xml:space="preserve">31226 </t>
  </si>
  <si>
    <t>MIRJAM MUDLACK - FIZIOTERAPEVTKA</t>
  </si>
  <si>
    <t xml:space="preserve">24980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</si>
  <si>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</si>
  <si>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</si>
  <si>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</si>
  <si>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</si>
  <si>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</si>
  <si>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</si>
  <si>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ALENKA POGAČAR - FIZIOTERAPIJA POGAČAR</t>
  </si>
  <si>
    <t xml:space="preserve">24106 </t>
  </si>
  <si>
    <t>RADIOMED D.O.O.</t>
  </si>
  <si>
    <t xml:space="preserve">20433 </t>
  </si>
  <si>
    <t>REŠEVALEC D.O.O. LJUBLJANA</t>
  </si>
  <si>
    <t xml:space="preserve">24595 </t>
  </si>
  <si>
    <t>SPECIALIST ORALNE KIRURGIJE - SLAVEC</t>
  </si>
  <si>
    <t xml:space="preserve">27018 </t>
  </si>
  <si>
    <t>TURZIS D.O.O.</t>
  </si>
  <si>
    <t xml:space="preserve">33079 </t>
  </si>
  <si>
    <t>VIAL D.O.O.</t>
  </si>
  <si>
    <t xml:space="preserve">55020 </t>
  </si>
  <si>
    <t>VIVAGIB D.O.O.</t>
  </si>
  <si>
    <t xml:space="preserve">20686 </t>
  </si>
  <si>
    <t>ZASEBNA FIZIOTERAPEVTSKA AMBULANTA HELENA SOK</t>
  </si>
  <si>
    <t xml:space="preserve">17077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</si>
  <si>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</si>
  <si>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</si>
  <si>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</si>
  <si>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</si>
  <si>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</si>
  <si>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</si>
  <si>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SMEJKO, Petra Prodan Šumnik, zobozdravstvo &amp;amp; estetika, d.o.o.</t>
  </si>
  <si>
    <t xml:space="preserve">00070 </t>
  </si>
  <si>
    <t>Zalivka d.o.o.</t>
  </si>
  <si>
    <t xml:space="preserve">20489 </t>
  </si>
  <si>
    <t>FIZIKALIJA D.O.O.</t>
  </si>
  <si>
    <t xml:space="preserve">25237 </t>
  </si>
  <si>
    <t>ZDRAVSTVENI ZAVOD ZOBOVILKA KOPER</t>
  </si>
  <si>
    <t xml:space="preserve">25296 </t>
  </si>
  <si>
    <t>PRANA SHRI D.O.O.</t>
  </si>
  <si>
    <t xml:space="preserve">00040 </t>
  </si>
  <si>
    <t>JERMAN ZDENKA - FIZIOTERAPIJA</t>
  </si>
  <si>
    <t xml:space="preserve">24252 </t>
  </si>
  <si>
    <t>FIZIOTERAPIJA, LUKA SUMRAK, S.P.</t>
  </si>
  <si>
    <t xml:space="preserve">00146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</si>
  <si>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</si>
  <si>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</si>
  <si>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</si>
  <si>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</si>
  <si>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</si>
  <si>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</si>
  <si>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CORONA DENTIS ZOBOZDRAVSTVENA DEJAVNOST, ZOBOTEHNIČNA DEJAVNOST IN TRGOVINA D.O.O.</t>
  </si>
  <si>
    <t xml:space="preserve">20220 </t>
  </si>
  <si>
    <t>FIZIOTERAPIJA MAJCEN, TERAPIJA, SVETOVANJE IN TRGOVINA D.O.O.</t>
  </si>
  <si>
    <t xml:space="preserve">29252 </t>
  </si>
  <si>
    <t>FIZIOLILI, FIZIOTERAPIJA IN REHABILITACIJA LILI ŠILER S.P.</t>
  </si>
  <si>
    <t xml:space="preserve">29237 </t>
  </si>
  <si>
    <t>KRIŽAJ STORITVE D.O.O.</t>
  </si>
  <si>
    <t xml:space="preserve">24339 </t>
  </si>
  <si>
    <t>ISTRABENZ TURIZEM D.D., TURIZEM IN STORITVE</t>
  </si>
  <si>
    <t xml:space="preserve">03474 </t>
  </si>
  <si>
    <t>GOR.COM ZOBOZDRAVSTVO, PROIZVODNJA, POSREDNIŠTVO IN STORITVE D.O.O.</t>
  </si>
  <si>
    <t xml:space="preserve">31263 </t>
  </si>
  <si>
    <t>STOMATOLOGICA, zobozdravstvene storitve, d.o.o.</t>
  </si>
  <si>
    <t xml:space="preserve">00805 </t>
  </si>
  <si>
    <t>JOŽICA POHLEVEN - VIŠJA FIZIOTERAPEVTKA</t>
  </si>
  <si>
    <t xml:space="preserve">20388 </t>
  </si>
  <si>
    <t>PUŠNIK-NOVLJAN OKULISTIKA, OPTIKA, ZOBOZDRAVSTVO D.O.O.</t>
  </si>
  <si>
    <t xml:space="preserve">14593 </t>
  </si>
  <si>
    <t>STOMATOLOŠKA ORDINACIJA - MARTIN LUKA MALINGER</t>
  </si>
  <si>
    <t xml:space="preserve">31153 </t>
  </si>
  <si>
    <t>FIZIOTERAPIJA FIZIO SMART, ALEŠA KLOOSTERWAARD, DIPL. FIZIOTERAPEVTKA</t>
  </si>
  <si>
    <t xml:space="preserve">00121 </t>
  </si>
  <si>
    <t>TJAŠA KOCJANČIČ S.P., FIZIOTERAPIJA</t>
  </si>
  <si>
    <t xml:space="preserve">01285 </t>
  </si>
  <si>
    <t>ORTODONT ORTODONTIJA AMBULANTA KOPER</t>
  </si>
  <si>
    <t xml:space="preserve">33095 </t>
  </si>
  <si>
    <t>ARDENS, ZOBOZDRAVSTVO, D.O.O.</t>
  </si>
  <si>
    <t xml:space="preserve">25287 </t>
  </si>
  <si>
    <t>GNAMUŠ DENTAL, SPLOŠNO ZOBOZDRAVSTVO, D.O.O.</t>
  </si>
  <si>
    <t xml:space="preserve">14638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</si>
  <si>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</si>
  <si>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</si>
  <si>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</si>
  <si>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</si>
  <si>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</si>
  <si>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</si>
  <si>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</si>
  <si>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</si>
  <si>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</si>
  <si>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</si>
  <si>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TERME OLIMIA D.D.</t>
  </si>
  <si>
    <t xml:space="preserve">02921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</si>
  <si>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</si>
  <si>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</si>
  <si>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</si>
  <si>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</si>
  <si>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</si>
  <si>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</si>
  <si>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</si>
  <si>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</si>
  <si>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</si>
  <si>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</si>
  <si>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</si>
  <si>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</si>
  <si>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</si>
  <si>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</si>
  <si>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</si>
  <si>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</si>
  <si>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</si>
  <si>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</si>
  <si>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RADOVLJICA</t>
  </si>
  <si>
    <t xml:space="preserve">04968 </t>
  </si>
  <si>
    <t>CIRIUS KAMNIK</t>
  </si>
  <si>
    <t xml:space="preserve">10861 </t>
  </si>
  <si>
    <t>MAVIDA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</si>
  <si>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</si>
  <si>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</si>
  <si>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</si>
  <si>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</si>
  <si>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</si>
  <si>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</si>
  <si>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</si>
  <si>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</si>
  <si>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</si>
  <si>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D.O.O.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</si>
  <si>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</si>
  <si>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</si>
  <si>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</si>
  <si>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</si>
  <si>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</si>
  <si>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Mavida Radlje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</si>
  <si>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</si>
  <si>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</si>
  <si>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</si>
  <si>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</si>
  <si>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</si>
  <si>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NINE POKORN GRMOVJE</t>
  </si>
  <si>
    <t xml:space="preserve">02056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</si>
  <si>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</si>
  <si>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</si>
  <si>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</si>
  <si>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</si>
  <si>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</si>
  <si>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</si>
  <si>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POD GORCO D.O.O.</t>
  </si>
  <si>
    <t xml:space="preserve">20650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</si>
  <si>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</si>
  <si>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</si>
  <si>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</si>
  <si>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</si>
  <si>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</si>
  <si>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</si>
  <si>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</si>
  <si>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</si>
  <si>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</si>
  <si>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</si>
  <si>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</si>
  <si>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</si>
  <si>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</si>
  <si>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</si>
  <si>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</si>
  <si>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</si>
  <si>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</si>
  <si>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</si>
  <si>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</si>
  <si>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</si>
  <si>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</si>
  <si>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</si>
  <si>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</si>
  <si>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</si>
  <si>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</si>
  <si>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</si>
  <si>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POLDE EBERL-JAMSKI IZLAKE</t>
  </si>
  <si>
    <t xml:space="preserve">12610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</si>
  <si>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</si>
  <si>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</si>
  <si>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</si>
  <si>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</si>
  <si>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</si>
  <si>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</si>
  <si>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</si>
  <si>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</si>
  <si>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TISJE ŠMARTNO PRI LITIJI</t>
  </si>
  <si>
    <t xml:space="preserve">12613 </t>
  </si>
  <si>
    <t>DOM UPOKOJENCEV  IMPOLJCA</t>
  </si>
  <si>
    <t xml:space="preserve">02059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</si>
  <si>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</si>
  <si>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</si>
  <si>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</si>
  <si>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</si>
  <si>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</si>
  <si>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</si>
  <si>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</si>
  <si>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</si>
  <si>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</si>
  <si>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</si>
  <si>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</si>
  <si>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</si>
  <si>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</si>
  <si>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</si>
  <si>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</si>
  <si>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</si>
  <si>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</si>
  <si>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</si>
  <si>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</si>
  <si>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</si>
  <si>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</si>
  <si>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</si>
  <si>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</si>
  <si>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</si>
  <si>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</si>
  <si>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</si>
  <si>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</si>
  <si>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</si>
  <si>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</si>
  <si>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</si>
  <si>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</si>
  <si>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</si>
  <si>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</si>
  <si>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</si>
  <si>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</si>
  <si>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</si>
  <si>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</si>
  <si>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</si>
  <si>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</si>
  <si>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</si>
  <si>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</si>
  <si>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</si>
  <si>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</si>
  <si>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</si>
  <si>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VDC NOVA GORICA</t>
  </si>
  <si>
    <t xml:space="preserve">33078 </t>
  </si>
  <si>
    <t>VDC POLŽ MARIBOR</t>
  </si>
  <si>
    <t xml:space="preserve">20339 </t>
  </si>
  <si>
    <t>VDC TONČKE HOČEVAR</t>
  </si>
  <si>
    <t xml:space="preserve">12642 </t>
  </si>
  <si>
    <t>ZAVOD DOM MARIJE IN MARTE - KARITAS</t>
  </si>
  <si>
    <t xml:space="preserve">12733 </t>
  </si>
  <si>
    <t>ZAVOD KARION</t>
  </si>
  <si>
    <t xml:space="preserve">31174 </t>
  </si>
  <si>
    <t>CENTER KORAK, KRANJ</t>
  </si>
  <si>
    <t xml:space="preserve">27177 </t>
  </si>
  <si>
    <t>ZAVOD PRISTAN</t>
  </si>
  <si>
    <t xml:space="preserve">33105 </t>
  </si>
  <si>
    <t>ZAVOD SV. RAFAELA VRANSKO</t>
  </si>
  <si>
    <t xml:space="preserve">31215 </t>
  </si>
  <si>
    <t>ZAVOD SV. TEREZIJE</t>
  </si>
  <si>
    <t xml:space="preserve">55018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</si>
  <si>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</si>
  <si>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</si>
  <si>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</si>
  <si>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</si>
  <si>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</si>
  <si>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</si>
  <si>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</si>
  <si>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</si>
  <si>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</si>
  <si>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</si>
  <si>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</si>
  <si>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</si>
  <si>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MGC Bistrica, d.o.o.</t>
  </si>
  <si>
    <t xml:space="preserve">00103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</si>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</sst>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0"/>
      <color rgb="FFFFFFFF"/>
      <name val="Aptos Narrow"/>
      <family val="2"/>
    </font>
    <font>
      <b/>
      <sz val="10"/>
      <color rgb="FF000000"/>
      <name val="Aptos Narrow"/>
      <family val="2"/>
    </font>
    <font>
      <sz val="10"/>
      <color rgb="FF000000"/>
      <name val="Aptos Narrow"/>
      <family val="2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3" fillId="0" borderId="0" xfId="0" applyFont="1"/>
    <xf numFmtId="0" fontId="2" fillId="4" borderId="2" xfId="0" applyFont="1" applyFill="1" applyBorder="1"/>
    <xf numFmtId="3" fontId="2" fillId="4" borderId="2" xfId="0" applyNumberFormat="1" applyFont="1" applyFill="1" applyBorder="1"/>
    <xf numFmtId="4" fontId="2" fillId="4" borderId="2" xfId="0" applyNumberFormat="1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3" fontId="3" fillId="0" borderId="10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0" fontId="3" fillId="0" borderId="12" xfId="0" applyFont="1" applyBorder="1"/>
    <xf numFmtId="0" fontId="3" fillId="0" borderId="13" xfId="0" applyFont="1" applyBorder="1"/>
    <xf numFmtId="3" fontId="3" fillId="0" borderId="1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3" fontId="3" fillId="0" borderId="16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0" fontId="4" fillId="0" borderId="18" xfId="0" applyFont="1" applyBorder="1" applyAlignment="1">
      <alignment horizontal="center"/>
    </xf>
    <xf numFmtId="0" fontId="2" fillId="4" borderId="19" xfId="0" applyFont="1" applyFill="1" applyBorder="1"/>
    <xf numFmtId="4" fontId="2" fillId="4" borderId="20" xfId="0" applyNumberFormat="1" applyFont="1" applyFill="1" applyBorder="1"/>
    <xf numFmtId="0" fontId="1" fillId="5" borderId="21" xfId="0" applyFont="1" applyFill="1" applyBorder="1"/>
    <xf numFmtId="3" fontId="1" fillId="5" borderId="21" xfId="0" applyNumberFormat="1" applyFont="1" applyFill="1" applyBorder="1"/>
    <xf numFmtId="4" fontId="1" fillId="5" borderId="21" xfId="0" applyNumberFormat="1" applyFont="1" applyFill="1" applyBorder="1"/>
    <xf numFmtId="4" fontId="1" fillId="5" borderId="22" xfId="0" applyNumberFormat="1" applyFont="1" applyFill="1" applyBorder="1"/>
    <xf numFmtId="0" fontId="3" fillId="0" borderId="23" xfId="0" applyFont="1" applyBorder="1"/>
    <xf numFmtId="0" fontId="3" fillId="0" borderId="24" xfId="0" applyFont="1" applyBorder="1"/>
    <xf numFmtId="3" fontId="3" fillId="0" borderId="24" xfId="0" applyNumberFormat="1" applyFont="1" applyBorder="1"/>
    <xf numFmtId="4" fontId="3" fillId="0" borderId="24" xfId="0" applyNumberFormat="1" applyFont="1" applyBorder="1"/>
    <xf numFmtId="4" fontId="3" fillId="0" borderId="25" xfId="0" applyNumberFormat="1" applyFont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7"/>
  <sheetViews>
    <sheetView tabSelected="1" topLeftCell="B210" zoomScale="80" zoomScaleNormal="80" workbookViewId="0">
      <selection activeCell="B232" sqref="A232:XFD232"/>
    </sheetView>
  </sheetViews>
  <sheetFormatPr defaultRowHeight="13.5" x14ac:dyDescent="0.25"/>
  <cols>
    <col min="1" max="1" width="9.140625" style="5"/>
    <col min="2" max="2" width="97.85546875" style="5" bestFit="1" customWidth="1"/>
    <col min="3" max="3" width="10" style="5" customWidth="1"/>
    <col min="4" max="4" width="5" style="5" customWidth="1"/>
    <col min="5" max="9" width="20" style="5" customWidth="1"/>
    <col min="10" max="16384" width="9.140625" style="5"/>
  </cols>
  <sheetData>
    <row r="1" spans="1:9" ht="41.25" thickBot="1" x14ac:dyDescent="0.3">
      <c r="A1" s="1" t="s">
        <v>473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474</v>
      </c>
      <c r="G1" s="1" t="s">
        <v>4</v>
      </c>
      <c r="H1" s="1" t="s">
        <v>5</v>
      </c>
      <c r="I1" s="1" t="s">
        <v>475</v>
      </c>
    </row>
    <row r="2" spans="1:9" ht="14.25" thickBot="1" x14ac:dyDescent="0.3">
      <c r="A2" s="2"/>
      <c r="B2" s="3" t="s">
        <v>6</v>
      </c>
      <c r="C2" s="3"/>
      <c r="D2" s="3"/>
      <c r="E2" s="3"/>
      <c r="F2" s="3"/>
      <c r="G2" s="3"/>
      <c r="H2" s="3"/>
      <c r="I2" s="4"/>
    </row>
    <row r="3" spans="1:9" x14ac:dyDescent="0.25">
      <c r="A3" s="9">
        <v>1</v>
      </c>
      <c r="B3" s="12" t="s">
        <v>10</v>
      </c>
      <c r="C3" s="13" t="s">
        <v>11</v>
      </c>
      <c r="D3" s="13" t="s">
        <v>12</v>
      </c>
      <c r="E3" s="14">
        <v>0</v>
      </c>
      <c r="F3" s="14">
        <v>0</v>
      </c>
      <c r="G3" s="15">
        <v>11931.015355251</v>
      </c>
      <c r="H3" s="15">
        <v>0</v>
      </c>
      <c r="I3" s="16">
        <v>11931.015355251</v>
      </c>
    </row>
    <row r="4" spans="1:9" x14ac:dyDescent="0.25">
      <c r="A4" s="10">
        <v>2</v>
      </c>
      <c r="B4" s="17" t="s">
        <v>7</v>
      </c>
      <c r="C4" s="18" t="s">
        <v>8</v>
      </c>
      <c r="D4" s="18" t="s">
        <v>9</v>
      </c>
      <c r="E4" s="19">
        <v>0</v>
      </c>
      <c r="F4" s="19">
        <v>0</v>
      </c>
      <c r="G4" s="20">
        <v>8478.1326250232996</v>
      </c>
      <c r="H4" s="20">
        <v>212.45</v>
      </c>
      <c r="I4" s="21">
        <v>8690.5826250233004</v>
      </c>
    </row>
    <row r="5" spans="1:9" x14ac:dyDescent="0.25">
      <c r="A5" s="10">
        <v>3</v>
      </c>
      <c r="B5" s="17" t="s">
        <v>13</v>
      </c>
      <c r="C5" s="18" t="s">
        <v>14</v>
      </c>
      <c r="D5" s="18" t="s">
        <v>15</v>
      </c>
      <c r="E5" s="19">
        <v>0</v>
      </c>
      <c r="F5" s="19">
        <v>0</v>
      </c>
      <c r="G5" s="20">
        <v>4282.3469581586996</v>
      </c>
      <c r="H5" s="20">
        <v>127.56</v>
      </c>
      <c r="I5" s="21">
        <v>4409.9069581587</v>
      </c>
    </row>
    <row r="6" spans="1:9" x14ac:dyDescent="0.25">
      <c r="A6" s="10">
        <v>4</v>
      </c>
      <c r="B6" s="17" t="s">
        <v>63</v>
      </c>
      <c r="C6" s="18" t="s">
        <v>64</v>
      </c>
      <c r="D6" s="18" t="s">
        <v>20</v>
      </c>
      <c r="E6" s="19">
        <v>0</v>
      </c>
      <c r="F6" s="19">
        <v>1</v>
      </c>
      <c r="G6" s="20">
        <v>11738.167085505</v>
      </c>
      <c r="H6" s="20">
        <v>282.64999999999998</v>
      </c>
      <c r="I6" s="21">
        <v>12020.817085504999</v>
      </c>
    </row>
    <row r="7" spans="1:9" x14ac:dyDescent="0.25">
      <c r="A7" s="10">
        <v>5</v>
      </c>
      <c r="B7" s="17" t="s">
        <v>16</v>
      </c>
      <c r="C7" s="18" t="s">
        <v>17</v>
      </c>
      <c r="D7" s="18" t="s">
        <v>12</v>
      </c>
      <c r="E7" s="19">
        <v>1</v>
      </c>
      <c r="F7" s="19">
        <v>0</v>
      </c>
      <c r="G7" s="20">
        <v>3090.5308619988</v>
      </c>
      <c r="H7" s="20">
        <v>77.650000000000006</v>
      </c>
      <c r="I7" s="21">
        <v>3168.1808619988001</v>
      </c>
    </row>
    <row r="8" spans="1:9" x14ac:dyDescent="0.25">
      <c r="A8" s="10">
        <v>6</v>
      </c>
      <c r="B8" s="17" t="s">
        <v>18</v>
      </c>
      <c r="C8" s="18" t="s">
        <v>19</v>
      </c>
      <c r="D8" s="18" t="s">
        <v>20</v>
      </c>
      <c r="E8" s="19">
        <v>0</v>
      </c>
      <c r="F8" s="19">
        <v>1</v>
      </c>
      <c r="G8" s="20">
        <v>25503.300776524</v>
      </c>
      <c r="H8" s="20">
        <v>576.92999999999995</v>
      </c>
      <c r="I8" s="21">
        <v>26080.230776524</v>
      </c>
    </row>
    <row r="9" spans="1:9" x14ac:dyDescent="0.25">
      <c r="A9" s="10">
        <v>7</v>
      </c>
      <c r="B9" s="17" t="s">
        <v>65</v>
      </c>
      <c r="C9" s="18" t="s">
        <v>66</v>
      </c>
      <c r="D9" s="18" t="s">
        <v>12</v>
      </c>
      <c r="E9" s="19">
        <v>0</v>
      </c>
      <c r="F9" s="19">
        <v>0</v>
      </c>
      <c r="G9" s="20">
        <v>14156.482908763999</v>
      </c>
      <c r="H9" s="20">
        <v>184.37</v>
      </c>
      <c r="I9" s="21">
        <v>14340.852908764</v>
      </c>
    </row>
    <row r="10" spans="1:9" x14ac:dyDescent="0.25">
      <c r="A10" s="10">
        <v>8</v>
      </c>
      <c r="B10" s="17" t="s">
        <v>21</v>
      </c>
      <c r="C10" s="18" t="s">
        <v>22</v>
      </c>
      <c r="D10" s="18" t="s">
        <v>15</v>
      </c>
      <c r="E10" s="19">
        <v>0</v>
      </c>
      <c r="F10" s="19">
        <v>0</v>
      </c>
      <c r="G10" s="20">
        <v>12365.386263726999</v>
      </c>
      <c r="H10" s="20">
        <v>0</v>
      </c>
      <c r="I10" s="21">
        <v>12365.386263726999</v>
      </c>
    </row>
    <row r="11" spans="1:9" x14ac:dyDescent="0.25">
      <c r="A11" s="10">
        <v>9</v>
      </c>
      <c r="B11" s="17" t="s">
        <v>23</v>
      </c>
      <c r="C11" s="18" t="s">
        <v>24</v>
      </c>
      <c r="D11" s="18" t="s">
        <v>20</v>
      </c>
      <c r="E11" s="19">
        <v>0</v>
      </c>
      <c r="F11" s="19">
        <v>0</v>
      </c>
      <c r="G11" s="20">
        <v>492.11851545333002</v>
      </c>
      <c r="H11" s="20">
        <v>126.93</v>
      </c>
      <c r="I11" s="21">
        <v>619.04851545332997</v>
      </c>
    </row>
    <row r="12" spans="1:9" x14ac:dyDescent="0.25">
      <c r="A12" s="10">
        <v>10</v>
      </c>
      <c r="B12" s="17" t="s">
        <v>25</v>
      </c>
      <c r="C12" s="18" t="s">
        <v>26</v>
      </c>
      <c r="D12" s="18" t="s">
        <v>27</v>
      </c>
      <c r="E12" s="19">
        <v>0</v>
      </c>
      <c r="F12" s="19">
        <v>0</v>
      </c>
      <c r="G12" s="20">
        <v>24614.363883111</v>
      </c>
      <c r="H12" s="20">
        <v>551.70000000000005</v>
      </c>
      <c r="I12" s="21">
        <v>25166.063883111001</v>
      </c>
    </row>
    <row r="13" spans="1:9" x14ac:dyDescent="0.25">
      <c r="A13" s="10">
        <v>11</v>
      </c>
      <c r="B13" s="17" t="s">
        <v>33</v>
      </c>
      <c r="C13" s="18" t="s">
        <v>34</v>
      </c>
      <c r="D13" s="18" t="s">
        <v>35</v>
      </c>
      <c r="E13" s="19">
        <v>0</v>
      </c>
      <c r="F13" s="19">
        <v>1</v>
      </c>
      <c r="G13" s="20">
        <v>23211.068846367001</v>
      </c>
      <c r="H13" s="20">
        <v>314.94</v>
      </c>
      <c r="I13" s="21">
        <v>23526.008846367</v>
      </c>
    </row>
    <row r="14" spans="1:9" x14ac:dyDescent="0.25">
      <c r="A14" s="10">
        <v>12</v>
      </c>
      <c r="B14" s="17" t="s">
        <v>36</v>
      </c>
      <c r="C14" s="18" t="s">
        <v>37</v>
      </c>
      <c r="D14" s="18" t="s">
        <v>27</v>
      </c>
      <c r="E14" s="19">
        <v>4</v>
      </c>
      <c r="F14" s="19">
        <v>1</v>
      </c>
      <c r="G14" s="20">
        <v>113823.57525641999</v>
      </c>
      <c r="H14" s="20">
        <v>2198.25</v>
      </c>
      <c r="I14" s="21">
        <v>116021.82525641999</v>
      </c>
    </row>
    <row r="15" spans="1:9" x14ac:dyDescent="0.25">
      <c r="A15" s="10">
        <v>13</v>
      </c>
      <c r="B15" s="17" t="s">
        <v>30</v>
      </c>
      <c r="C15" s="18" t="s">
        <v>31</v>
      </c>
      <c r="D15" s="18" t="s">
        <v>32</v>
      </c>
      <c r="E15" s="19">
        <v>0</v>
      </c>
      <c r="F15" s="19">
        <v>3</v>
      </c>
      <c r="G15" s="20">
        <v>53159.020668402998</v>
      </c>
      <c r="H15" s="20">
        <v>1721.68</v>
      </c>
      <c r="I15" s="21">
        <v>54880.700668402998</v>
      </c>
    </row>
    <row r="16" spans="1:9" x14ac:dyDescent="0.25">
      <c r="A16" s="10">
        <v>14</v>
      </c>
      <c r="B16" s="17" t="s">
        <v>38</v>
      </c>
      <c r="C16" s="18" t="s">
        <v>39</v>
      </c>
      <c r="D16" s="18" t="s">
        <v>40</v>
      </c>
      <c r="E16" s="19">
        <v>1</v>
      </c>
      <c r="F16" s="19">
        <v>2</v>
      </c>
      <c r="G16" s="20">
        <v>36059.425147549002</v>
      </c>
      <c r="H16" s="20">
        <v>2098.89</v>
      </c>
      <c r="I16" s="21">
        <v>38158.315147549001</v>
      </c>
    </row>
    <row r="17" spans="1:9" x14ac:dyDescent="0.25">
      <c r="A17" s="10">
        <v>15</v>
      </c>
      <c r="B17" s="17" t="s">
        <v>41</v>
      </c>
      <c r="C17" s="18" t="s">
        <v>42</v>
      </c>
      <c r="D17" s="18" t="s">
        <v>12</v>
      </c>
      <c r="E17" s="19">
        <v>0</v>
      </c>
      <c r="F17" s="19">
        <v>1</v>
      </c>
      <c r="G17" s="20">
        <v>98557.077434559003</v>
      </c>
      <c r="H17" s="20">
        <v>3703.58</v>
      </c>
      <c r="I17" s="21">
        <v>102260.65743455999</v>
      </c>
    </row>
    <row r="18" spans="1:9" x14ac:dyDescent="0.25">
      <c r="A18" s="10">
        <v>16</v>
      </c>
      <c r="B18" s="17" t="s">
        <v>43</v>
      </c>
      <c r="C18" s="18" t="s">
        <v>44</v>
      </c>
      <c r="D18" s="18" t="s">
        <v>15</v>
      </c>
      <c r="E18" s="19">
        <v>0</v>
      </c>
      <c r="F18" s="19">
        <v>0</v>
      </c>
      <c r="G18" s="20">
        <v>46104.247549831998</v>
      </c>
      <c r="H18" s="20">
        <v>920.99</v>
      </c>
      <c r="I18" s="21">
        <v>47025.237549832003</v>
      </c>
    </row>
    <row r="19" spans="1:9" x14ac:dyDescent="0.25">
      <c r="A19" s="10">
        <v>17</v>
      </c>
      <c r="B19" s="17" t="s">
        <v>45</v>
      </c>
      <c r="C19" s="18" t="s">
        <v>46</v>
      </c>
      <c r="D19" s="18" t="s">
        <v>47</v>
      </c>
      <c r="E19" s="19">
        <v>1</v>
      </c>
      <c r="F19" s="19">
        <v>0</v>
      </c>
      <c r="G19" s="20">
        <v>47477.529940995002</v>
      </c>
      <c r="H19" s="20">
        <v>3015.09</v>
      </c>
      <c r="I19" s="21">
        <v>50492.619940994999</v>
      </c>
    </row>
    <row r="20" spans="1:9" x14ac:dyDescent="0.25">
      <c r="A20" s="10">
        <v>18</v>
      </c>
      <c r="B20" s="17" t="s">
        <v>48</v>
      </c>
      <c r="C20" s="18" t="s">
        <v>49</v>
      </c>
      <c r="D20" s="18" t="s">
        <v>50</v>
      </c>
      <c r="E20" s="19">
        <v>2</v>
      </c>
      <c r="F20" s="19">
        <v>1</v>
      </c>
      <c r="G20" s="20">
        <v>67750.384054188005</v>
      </c>
      <c r="H20" s="20">
        <v>1946.61</v>
      </c>
      <c r="I20" s="21">
        <v>69696.994054188006</v>
      </c>
    </row>
    <row r="21" spans="1:9" x14ac:dyDescent="0.25">
      <c r="A21" s="10">
        <v>19</v>
      </c>
      <c r="B21" s="17" t="s">
        <v>51</v>
      </c>
      <c r="C21" s="18" t="s">
        <v>52</v>
      </c>
      <c r="D21" s="18" t="s">
        <v>9</v>
      </c>
      <c r="E21" s="19">
        <v>1</v>
      </c>
      <c r="F21" s="19">
        <v>0</v>
      </c>
      <c r="G21" s="20">
        <v>36306.298310664002</v>
      </c>
      <c r="H21" s="20">
        <v>1282.93</v>
      </c>
      <c r="I21" s="21">
        <v>37589.228310664002</v>
      </c>
    </row>
    <row r="22" spans="1:9" x14ac:dyDescent="0.25">
      <c r="A22" s="10">
        <v>20</v>
      </c>
      <c r="B22" s="17" t="s">
        <v>53</v>
      </c>
      <c r="C22" s="18" t="s">
        <v>54</v>
      </c>
      <c r="D22" s="18" t="s">
        <v>20</v>
      </c>
      <c r="E22" s="19">
        <v>0</v>
      </c>
      <c r="F22" s="19">
        <v>0</v>
      </c>
      <c r="G22" s="20">
        <v>9395.4266055355001</v>
      </c>
      <c r="H22" s="20">
        <v>0</v>
      </c>
      <c r="I22" s="21">
        <v>9395.4266055355001</v>
      </c>
    </row>
    <row r="23" spans="1:9" x14ac:dyDescent="0.25">
      <c r="A23" s="10">
        <v>21</v>
      </c>
      <c r="B23" s="17" t="s">
        <v>55</v>
      </c>
      <c r="C23" s="18" t="s">
        <v>56</v>
      </c>
      <c r="D23" s="18" t="s">
        <v>15</v>
      </c>
      <c r="E23" s="19">
        <v>0</v>
      </c>
      <c r="F23" s="19">
        <v>0</v>
      </c>
      <c r="G23" s="20">
        <v>15593.519217262001</v>
      </c>
      <c r="H23" s="20">
        <v>276.74</v>
      </c>
      <c r="I23" s="21">
        <v>15870.259217262001</v>
      </c>
    </row>
    <row r="24" spans="1:9" x14ac:dyDescent="0.25">
      <c r="A24" s="10">
        <v>22</v>
      </c>
      <c r="B24" s="17" t="s">
        <v>28</v>
      </c>
      <c r="C24" s="18" t="s">
        <v>29</v>
      </c>
      <c r="D24" s="18" t="s">
        <v>20</v>
      </c>
      <c r="E24" s="19">
        <v>1</v>
      </c>
      <c r="F24" s="19">
        <v>0</v>
      </c>
      <c r="G24" s="20">
        <v>6197.6947693820002</v>
      </c>
      <c r="H24" s="20">
        <v>389.68</v>
      </c>
      <c r="I24" s="21">
        <v>6587.3747693819996</v>
      </c>
    </row>
    <row r="25" spans="1:9" x14ac:dyDescent="0.25">
      <c r="A25" s="10">
        <v>23</v>
      </c>
      <c r="B25" s="17" t="s">
        <v>57</v>
      </c>
      <c r="C25" s="18" t="s">
        <v>58</v>
      </c>
      <c r="D25" s="18" t="s">
        <v>20</v>
      </c>
      <c r="E25" s="19">
        <v>25</v>
      </c>
      <c r="F25" s="19">
        <v>9</v>
      </c>
      <c r="G25" s="20">
        <v>360114.23015456001</v>
      </c>
      <c r="H25" s="20">
        <v>6356.74</v>
      </c>
      <c r="I25" s="21">
        <v>366470.97015456</v>
      </c>
    </row>
    <row r="26" spans="1:9" x14ac:dyDescent="0.25">
      <c r="A26" s="10">
        <v>24</v>
      </c>
      <c r="B26" s="17" t="s">
        <v>59</v>
      </c>
      <c r="C26" s="18" t="s">
        <v>60</v>
      </c>
      <c r="D26" s="18" t="s">
        <v>40</v>
      </c>
      <c r="E26" s="19">
        <v>1</v>
      </c>
      <c r="F26" s="19">
        <v>3</v>
      </c>
      <c r="G26" s="20">
        <v>203718.52896224</v>
      </c>
      <c r="H26" s="20">
        <v>5950.68</v>
      </c>
      <c r="I26" s="21">
        <v>209669.20896223999</v>
      </c>
    </row>
    <row r="27" spans="1:9" ht="14.25" thickBot="1" x14ac:dyDescent="0.3">
      <c r="A27" s="11">
        <v>25</v>
      </c>
      <c r="B27" s="22" t="s">
        <v>61</v>
      </c>
      <c r="C27" s="23" t="s">
        <v>62</v>
      </c>
      <c r="D27" s="23" t="s">
        <v>20</v>
      </c>
      <c r="E27" s="24">
        <v>0</v>
      </c>
      <c r="F27" s="24">
        <v>0</v>
      </c>
      <c r="G27" s="25">
        <v>26459.838848207</v>
      </c>
      <c r="H27" s="25">
        <v>1161.3399999999999</v>
      </c>
      <c r="I27" s="26">
        <v>27621.178848207001</v>
      </c>
    </row>
    <row r="28" spans="1:9" ht="14.25" thickBot="1" x14ac:dyDescent="0.3">
      <c r="A28" s="28"/>
      <c r="B28" s="6" t="s">
        <v>67</v>
      </c>
      <c r="C28" s="6"/>
      <c r="D28" s="6"/>
      <c r="E28" s="7">
        <f>SUM(E3:E27)</f>
        <v>37</v>
      </c>
      <c r="F28" s="7">
        <f>SUM(F3:F27)</f>
        <v>23</v>
      </c>
      <c r="G28" s="8">
        <f>SUM(G3:G27)</f>
        <v>1260579.7109996798</v>
      </c>
      <c r="H28" s="8">
        <f>SUM(H3:H27)</f>
        <v>33478.379999999997</v>
      </c>
      <c r="I28" s="29">
        <f>SUM(I3:I27)</f>
        <v>1294058.0909996806</v>
      </c>
    </row>
    <row r="29" spans="1:9" ht="14.25" thickBot="1" x14ac:dyDescent="0.3">
      <c r="A29" s="2"/>
      <c r="B29" s="3" t="s">
        <v>68</v>
      </c>
      <c r="C29" s="3"/>
      <c r="D29" s="3"/>
      <c r="E29" s="3"/>
      <c r="F29" s="3"/>
      <c r="G29" s="3"/>
      <c r="H29" s="3"/>
      <c r="I29" s="4"/>
    </row>
    <row r="30" spans="1:9" x14ac:dyDescent="0.25">
      <c r="A30" s="9">
        <v>1</v>
      </c>
      <c r="B30" s="12" t="s">
        <v>163</v>
      </c>
      <c r="C30" s="13" t="s">
        <v>164</v>
      </c>
      <c r="D30" s="13" t="s">
        <v>15</v>
      </c>
      <c r="E30" s="14">
        <v>0</v>
      </c>
      <c r="F30" s="14">
        <v>2</v>
      </c>
      <c r="G30" s="15">
        <v>36056.231950768</v>
      </c>
      <c r="H30" s="15">
        <v>819.21</v>
      </c>
      <c r="I30" s="16">
        <v>36875.441950768</v>
      </c>
    </row>
    <row r="31" spans="1:9" x14ac:dyDescent="0.25">
      <c r="A31" s="10">
        <v>2</v>
      </c>
      <c r="B31" s="17" t="s">
        <v>159</v>
      </c>
      <c r="C31" s="18" t="s">
        <v>160</v>
      </c>
      <c r="D31" s="18" t="s">
        <v>15</v>
      </c>
      <c r="E31" s="19">
        <v>0</v>
      </c>
      <c r="F31" s="19">
        <v>0</v>
      </c>
      <c r="G31" s="20">
        <v>2063.8229703211</v>
      </c>
      <c r="H31" s="20">
        <v>13</v>
      </c>
      <c r="I31" s="21">
        <v>2076.8229703211</v>
      </c>
    </row>
    <row r="32" spans="1:9" x14ac:dyDescent="0.25">
      <c r="A32" s="10">
        <v>3</v>
      </c>
      <c r="B32" s="17" t="s">
        <v>161</v>
      </c>
      <c r="C32" s="18" t="s">
        <v>162</v>
      </c>
      <c r="D32" s="18" t="s">
        <v>15</v>
      </c>
      <c r="E32" s="19">
        <v>0</v>
      </c>
      <c r="F32" s="19">
        <v>1</v>
      </c>
      <c r="G32" s="20">
        <v>12298.563227492001</v>
      </c>
      <c r="H32" s="20">
        <v>165.37</v>
      </c>
      <c r="I32" s="21">
        <v>12463.933227492</v>
      </c>
    </row>
    <row r="33" spans="1:9" x14ac:dyDescent="0.25">
      <c r="A33" s="10">
        <v>4</v>
      </c>
      <c r="B33" s="17" t="s">
        <v>157</v>
      </c>
      <c r="C33" s="18" t="s">
        <v>158</v>
      </c>
      <c r="D33" s="18" t="s">
        <v>15</v>
      </c>
      <c r="E33" s="19">
        <v>0</v>
      </c>
      <c r="F33" s="19">
        <v>1</v>
      </c>
      <c r="G33" s="20">
        <v>7728.7218907922997</v>
      </c>
      <c r="H33" s="20">
        <v>131.07</v>
      </c>
      <c r="I33" s="21">
        <v>7859.7918907923004</v>
      </c>
    </row>
    <row r="34" spans="1:9" x14ac:dyDescent="0.25">
      <c r="A34" s="10">
        <v>5</v>
      </c>
      <c r="B34" s="17" t="s">
        <v>165</v>
      </c>
      <c r="C34" s="18" t="s">
        <v>166</v>
      </c>
      <c r="D34" s="18" t="s">
        <v>15</v>
      </c>
      <c r="E34" s="19">
        <v>0</v>
      </c>
      <c r="F34" s="19">
        <v>0</v>
      </c>
      <c r="G34" s="20">
        <v>5477.8888661821002</v>
      </c>
      <c r="H34" s="20">
        <v>0</v>
      </c>
      <c r="I34" s="21">
        <v>5477.8888661821002</v>
      </c>
    </row>
    <row r="35" spans="1:9" x14ac:dyDescent="0.25">
      <c r="A35" s="10">
        <v>6</v>
      </c>
      <c r="B35" s="17" t="s">
        <v>167</v>
      </c>
      <c r="C35" s="18" t="s">
        <v>168</v>
      </c>
      <c r="D35" s="18" t="s">
        <v>15</v>
      </c>
      <c r="E35" s="19">
        <v>0</v>
      </c>
      <c r="F35" s="19">
        <v>1</v>
      </c>
      <c r="G35" s="20">
        <v>1517.7349747471001</v>
      </c>
      <c r="H35" s="20">
        <v>0</v>
      </c>
      <c r="I35" s="21">
        <v>1517.7349747471001</v>
      </c>
    </row>
    <row r="36" spans="1:9" x14ac:dyDescent="0.25">
      <c r="A36" s="10">
        <v>7</v>
      </c>
      <c r="B36" s="17" t="s">
        <v>69</v>
      </c>
      <c r="C36" s="18" t="s">
        <v>70</v>
      </c>
      <c r="D36" s="18" t="s">
        <v>35</v>
      </c>
      <c r="E36" s="19">
        <v>0</v>
      </c>
      <c r="F36" s="19">
        <v>0</v>
      </c>
      <c r="G36" s="20">
        <v>1204.8869051316999</v>
      </c>
      <c r="H36" s="20">
        <v>0</v>
      </c>
      <c r="I36" s="21">
        <v>1204.8869051316999</v>
      </c>
    </row>
    <row r="37" spans="1:9" x14ac:dyDescent="0.25">
      <c r="A37" s="10">
        <v>8</v>
      </c>
      <c r="B37" s="17" t="s">
        <v>71</v>
      </c>
      <c r="C37" s="18" t="s">
        <v>72</v>
      </c>
      <c r="D37" s="18" t="s">
        <v>27</v>
      </c>
      <c r="E37" s="19">
        <v>1</v>
      </c>
      <c r="F37" s="19">
        <v>4</v>
      </c>
      <c r="G37" s="20">
        <v>62436.180273566999</v>
      </c>
      <c r="H37" s="20">
        <v>1457.1</v>
      </c>
      <c r="I37" s="21">
        <v>63893.280273566997</v>
      </c>
    </row>
    <row r="38" spans="1:9" x14ac:dyDescent="0.25">
      <c r="A38" s="10">
        <v>9</v>
      </c>
      <c r="B38" s="17" t="s">
        <v>73</v>
      </c>
      <c r="C38" s="18" t="s">
        <v>74</v>
      </c>
      <c r="D38" s="18" t="s">
        <v>35</v>
      </c>
      <c r="E38" s="19">
        <v>0</v>
      </c>
      <c r="F38" s="19">
        <v>1</v>
      </c>
      <c r="G38" s="20">
        <v>11337.292894933</v>
      </c>
      <c r="H38" s="20">
        <v>274.56</v>
      </c>
      <c r="I38" s="21">
        <v>11611.852894932999</v>
      </c>
    </row>
    <row r="39" spans="1:9" x14ac:dyDescent="0.25">
      <c r="A39" s="10">
        <v>10</v>
      </c>
      <c r="B39" s="17" t="s">
        <v>75</v>
      </c>
      <c r="C39" s="18" t="s">
        <v>76</v>
      </c>
      <c r="D39" s="18" t="s">
        <v>20</v>
      </c>
      <c r="E39" s="19">
        <v>1</v>
      </c>
      <c r="F39" s="19">
        <v>2</v>
      </c>
      <c r="G39" s="20">
        <v>22539.723329876</v>
      </c>
      <c r="H39" s="20">
        <v>519.02</v>
      </c>
      <c r="I39" s="21">
        <v>23058.743329876001</v>
      </c>
    </row>
    <row r="40" spans="1:9" x14ac:dyDescent="0.25">
      <c r="A40" s="10">
        <v>11</v>
      </c>
      <c r="B40" s="17" t="s">
        <v>79</v>
      </c>
      <c r="C40" s="18" t="s">
        <v>80</v>
      </c>
      <c r="D40" s="18" t="s">
        <v>12</v>
      </c>
      <c r="E40" s="19">
        <v>0</v>
      </c>
      <c r="F40" s="19">
        <v>1</v>
      </c>
      <c r="G40" s="20">
        <v>14901.917507775001</v>
      </c>
      <c r="H40" s="20">
        <v>601.65</v>
      </c>
      <c r="I40" s="21">
        <v>15503.567507775</v>
      </c>
    </row>
    <row r="41" spans="1:9" x14ac:dyDescent="0.25">
      <c r="A41" s="10">
        <v>12</v>
      </c>
      <c r="B41" s="17" t="s">
        <v>169</v>
      </c>
      <c r="C41" s="18" t="s">
        <v>170</v>
      </c>
      <c r="D41" s="18" t="s">
        <v>27</v>
      </c>
      <c r="E41" s="19">
        <v>0</v>
      </c>
      <c r="F41" s="19">
        <v>1</v>
      </c>
      <c r="G41" s="20">
        <v>19596.725330189001</v>
      </c>
      <c r="H41" s="20">
        <v>413.81</v>
      </c>
      <c r="I41" s="21">
        <v>20010.535330188999</v>
      </c>
    </row>
    <row r="42" spans="1:9" x14ac:dyDescent="0.25">
      <c r="A42" s="10">
        <v>13</v>
      </c>
      <c r="B42" s="17" t="s">
        <v>85</v>
      </c>
      <c r="C42" s="18" t="s">
        <v>86</v>
      </c>
      <c r="D42" s="18" t="s">
        <v>9</v>
      </c>
      <c r="E42" s="19">
        <v>0</v>
      </c>
      <c r="F42" s="19">
        <v>0</v>
      </c>
      <c r="G42" s="20">
        <v>4527.8035491101</v>
      </c>
      <c r="H42" s="20">
        <v>55.53</v>
      </c>
      <c r="I42" s="21">
        <v>4583.3335491100997</v>
      </c>
    </row>
    <row r="43" spans="1:9" x14ac:dyDescent="0.25">
      <c r="A43" s="10">
        <v>14</v>
      </c>
      <c r="B43" s="17" t="s">
        <v>87</v>
      </c>
      <c r="C43" s="18" t="s">
        <v>88</v>
      </c>
      <c r="D43" s="18" t="s">
        <v>47</v>
      </c>
      <c r="E43" s="19">
        <v>0</v>
      </c>
      <c r="F43" s="19">
        <v>0</v>
      </c>
      <c r="G43" s="20">
        <v>6622.3878300510996</v>
      </c>
      <c r="H43" s="20">
        <v>160.82</v>
      </c>
      <c r="I43" s="21">
        <v>6783.2078300511002</v>
      </c>
    </row>
    <row r="44" spans="1:9" x14ac:dyDescent="0.25">
      <c r="A44" s="10">
        <v>15</v>
      </c>
      <c r="B44" s="17" t="s">
        <v>89</v>
      </c>
      <c r="C44" s="18" t="s">
        <v>90</v>
      </c>
      <c r="D44" s="18" t="s">
        <v>20</v>
      </c>
      <c r="E44" s="19">
        <v>0</v>
      </c>
      <c r="F44" s="19">
        <v>0</v>
      </c>
      <c r="G44" s="20">
        <v>2255.234310073</v>
      </c>
      <c r="H44" s="20">
        <v>0</v>
      </c>
      <c r="I44" s="21">
        <v>2255.234310073</v>
      </c>
    </row>
    <row r="45" spans="1:9" x14ac:dyDescent="0.25">
      <c r="A45" s="10">
        <v>16</v>
      </c>
      <c r="B45" s="17" t="s">
        <v>91</v>
      </c>
      <c r="C45" s="18" t="s">
        <v>92</v>
      </c>
      <c r="D45" s="18" t="s">
        <v>20</v>
      </c>
      <c r="E45" s="19">
        <v>0</v>
      </c>
      <c r="F45" s="19">
        <v>0</v>
      </c>
      <c r="G45" s="20">
        <v>2944.5028835570001</v>
      </c>
      <c r="H45" s="20">
        <v>49.06</v>
      </c>
      <c r="I45" s="21">
        <v>2993.5628835570001</v>
      </c>
    </row>
    <row r="46" spans="1:9" x14ac:dyDescent="0.25">
      <c r="A46" s="10">
        <v>17</v>
      </c>
      <c r="B46" s="17" t="s">
        <v>93</v>
      </c>
      <c r="C46" s="18" t="s">
        <v>94</v>
      </c>
      <c r="D46" s="18" t="s">
        <v>12</v>
      </c>
      <c r="E46" s="19">
        <v>0</v>
      </c>
      <c r="F46" s="19">
        <v>0</v>
      </c>
      <c r="G46" s="20">
        <v>8399.8163810536007</v>
      </c>
      <c r="H46" s="20">
        <v>426.39</v>
      </c>
      <c r="I46" s="21">
        <v>8826.2063810536001</v>
      </c>
    </row>
    <row r="47" spans="1:9" x14ac:dyDescent="0.25">
      <c r="A47" s="10">
        <v>18</v>
      </c>
      <c r="B47" s="17" t="s">
        <v>83</v>
      </c>
      <c r="C47" s="18" t="s">
        <v>84</v>
      </c>
      <c r="D47" s="18" t="s">
        <v>20</v>
      </c>
      <c r="E47" s="19">
        <v>0</v>
      </c>
      <c r="F47" s="19">
        <v>1</v>
      </c>
      <c r="G47" s="20">
        <v>10097.658112605999</v>
      </c>
      <c r="H47" s="20">
        <v>0</v>
      </c>
      <c r="I47" s="21">
        <v>10097.658112605999</v>
      </c>
    </row>
    <row r="48" spans="1:9" x14ac:dyDescent="0.25">
      <c r="A48" s="10">
        <v>19</v>
      </c>
      <c r="B48" s="17" t="s">
        <v>95</v>
      </c>
      <c r="C48" s="18" t="s">
        <v>96</v>
      </c>
      <c r="D48" s="18" t="s">
        <v>20</v>
      </c>
      <c r="E48" s="19">
        <v>0</v>
      </c>
      <c r="F48" s="19">
        <v>0</v>
      </c>
      <c r="G48" s="20">
        <v>1867.8666536786</v>
      </c>
      <c r="H48" s="20">
        <v>0</v>
      </c>
      <c r="I48" s="21">
        <v>1867.8666536786</v>
      </c>
    </row>
    <row r="49" spans="1:9" x14ac:dyDescent="0.25">
      <c r="A49" s="10">
        <v>20</v>
      </c>
      <c r="B49" s="17" t="s">
        <v>97</v>
      </c>
      <c r="C49" s="18" t="s">
        <v>98</v>
      </c>
      <c r="D49" s="18" t="s">
        <v>12</v>
      </c>
      <c r="E49" s="19">
        <v>0</v>
      </c>
      <c r="F49" s="19">
        <v>0</v>
      </c>
      <c r="G49" s="20">
        <v>1970.5800411916</v>
      </c>
      <c r="H49" s="20">
        <v>118.92</v>
      </c>
      <c r="I49" s="21">
        <v>2089.5000411915998</v>
      </c>
    </row>
    <row r="50" spans="1:9" x14ac:dyDescent="0.25">
      <c r="A50" s="10">
        <v>21</v>
      </c>
      <c r="B50" s="17" t="s">
        <v>99</v>
      </c>
      <c r="C50" s="18" t="s">
        <v>100</v>
      </c>
      <c r="D50" s="18" t="s">
        <v>35</v>
      </c>
      <c r="E50" s="19">
        <v>0</v>
      </c>
      <c r="F50" s="19">
        <v>3</v>
      </c>
      <c r="G50" s="20">
        <v>26907.713833931</v>
      </c>
      <c r="H50" s="20">
        <v>411.9</v>
      </c>
      <c r="I50" s="21">
        <v>27319.613833930998</v>
      </c>
    </row>
    <row r="51" spans="1:9" x14ac:dyDescent="0.25">
      <c r="A51" s="10">
        <v>22</v>
      </c>
      <c r="B51" s="17" t="s">
        <v>101</v>
      </c>
      <c r="C51" s="18" t="s">
        <v>102</v>
      </c>
      <c r="D51" s="18" t="s">
        <v>27</v>
      </c>
      <c r="E51" s="19">
        <v>0</v>
      </c>
      <c r="F51" s="19">
        <v>0</v>
      </c>
      <c r="G51" s="20">
        <v>1662.2741722461001</v>
      </c>
      <c r="H51" s="20">
        <v>0</v>
      </c>
      <c r="I51" s="21">
        <v>1662.2741722461001</v>
      </c>
    </row>
    <row r="52" spans="1:9" x14ac:dyDescent="0.25">
      <c r="A52" s="10">
        <v>23</v>
      </c>
      <c r="B52" s="17" t="s">
        <v>103</v>
      </c>
      <c r="C52" s="18" t="s">
        <v>104</v>
      </c>
      <c r="D52" s="18" t="s">
        <v>40</v>
      </c>
      <c r="E52" s="19">
        <v>0</v>
      </c>
      <c r="F52" s="19">
        <v>1</v>
      </c>
      <c r="G52" s="20">
        <v>9442.2557030954995</v>
      </c>
      <c r="H52" s="20">
        <v>52.54</v>
      </c>
      <c r="I52" s="21">
        <v>9494.7957030955004</v>
      </c>
    </row>
    <row r="53" spans="1:9" x14ac:dyDescent="0.25">
      <c r="A53" s="10">
        <v>24</v>
      </c>
      <c r="B53" s="17" t="s">
        <v>105</v>
      </c>
      <c r="C53" s="18" t="s">
        <v>106</v>
      </c>
      <c r="D53" s="18" t="s">
        <v>20</v>
      </c>
      <c r="E53" s="19">
        <v>0</v>
      </c>
      <c r="F53" s="19">
        <v>1</v>
      </c>
      <c r="G53" s="20">
        <v>4227.6822509620997</v>
      </c>
      <c r="H53" s="20">
        <v>52.82</v>
      </c>
      <c r="I53" s="21">
        <v>4280.5022509621003</v>
      </c>
    </row>
    <row r="54" spans="1:9" x14ac:dyDescent="0.25">
      <c r="A54" s="10">
        <v>25</v>
      </c>
      <c r="B54" s="17" t="s">
        <v>107</v>
      </c>
      <c r="C54" s="18" t="s">
        <v>108</v>
      </c>
      <c r="D54" s="18" t="s">
        <v>20</v>
      </c>
      <c r="E54" s="19">
        <v>5</v>
      </c>
      <c r="F54" s="19">
        <v>0</v>
      </c>
      <c r="G54" s="20">
        <v>90755.700086281999</v>
      </c>
      <c r="H54" s="20">
        <v>6068.97</v>
      </c>
      <c r="I54" s="21">
        <v>96824.670086282</v>
      </c>
    </row>
    <row r="55" spans="1:9" x14ac:dyDescent="0.25">
      <c r="A55" s="10">
        <v>26</v>
      </c>
      <c r="B55" s="17" t="s">
        <v>109</v>
      </c>
      <c r="C55" s="18" t="s">
        <v>110</v>
      </c>
      <c r="D55" s="18" t="s">
        <v>47</v>
      </c>
      <c r="E55" s="19">
        <v>0</v>
      </c>
      <c r="F55" s="19">
        <v>2</v>
      </c>
      <c r="G55" s="20">
        <v>21286.713491692</v>
      </c>
      <c r="H55" s="20">
        <v>156.47</v>
      </c>
      <c r="I55" s="21">
        <v>21443.183491692002</v>
      </c>
    </row>
    <row r="56" spans="1:9" x14ac:dyDescent="0.25">
      <c r="A56" s="10">
        <v>27</v>
      </c>
      <c r="B56" s="17" t="s">
        <v>111</v>
      </c>
      <c r="C56" s="18" t="s">
        <v>112</v>
      </c>
      <c r="D56" s="18" t="s">
        <v>20</v>
      </c>
      <c r="E56" s="19">
        <v>0</v>
      </c>
      <c r="F56" s="19">
        <v>4</v>
      </c>
      <c r="G56" s="20">
        <v>11434.576184662001</v>
      </c>
      <c r="H56" s="20">
        <v>91.7</v>
      </c>
      <c r="I56" s="21">
        <v>11526.276184662</v>
      </c>
    </row>
    <row r="57" spans="1:9" x14ac:dyDescent="0.25">
      <c r="A57" s="10">
        <v>28</v>
      </c>
      <c r="B57" s="17" t="s">
        <v>77</v>
      </c>
      <c r="C57" s="18" t="s">
        <v>78</v>
      </c>
      <c r="D57" s="18" t="s">
        <v>40</v>
      </c>
      <c r="E57" s="19">
        <v>1</v>
      </c>
      <c r="F57" s="19">
        <v>3</v>
      </c>
      <c r="G57" s="20">
        <v>62196.250629488997</v>
      </c>
      <c r="H57" s="20">
        <v>6265.46</v>
      </c>
      <c r="I57" s="21">
        <v>68461.710629488996</v>
      </c>
    </row>
    <row r="58" spans="1:9" x14ac:dyDescent="0.25">
      <c r="A58" s="10">
        <v>29</v>
      </c>
      <c r="B58" s="17" t="s">
        <v>113</v>
      </c>
      <c r="C58" s="18" t="s">
        <v>114</v>
      </c>
      <c r="D58" s="18" t="s">
        <v>20</v>
      </c>
      <c r="E58" s="19">
        <v>1</v>
      </c>
      <c r="F58" s="19">
        <v>0</v>
      </c>
      <c r="G58" s="20">
        <v>3113.2464635619999</v>
      </c>
      <c r="H58" s="20">
        <v>238.92</v>
      </c>
      <c r="I58" s="21">
        <v>3352.166463562</v>
      </c>
    </row>
    <row r="59" spans="1:9" x14ac:dyDescent="0.25">
      <c r="A59" s="10">
        <v>30</v>
      </c>
      <c r="B59" s="17" t="s">
        <v>115</v>
      </c>
      <c r="C59" s="18" t="s">
        <v>116</v>
      </c>
      <c r="D59" s="18" t="s">
        <v>50</v>
      </c>
      <c r="E59" s="19">
        <v>0</v>
      </c>
      <c r="F59" s="19">
        <v>0</v>
      </c>
      <c r="G59" s="20">
        <v>1500.0764188259</v>
      </c>
      <c r="H59" s="20">
        <v>0</v>
      </c>
      <c r="I59" s="21">
        <v>1500.0764188259</v>
      </c>
    </row>
    <row r="60" spans="1:9" x14ac:dyDescent="0.25">
      <c r="A60" s="10">
        <v>31</v>
      </c>
      <c r="B60" s="17" t="s">
        <v>117</v>
      </c>
      <c r="C60" s="18" t="s">
        <v>118</v>
      </c>
      <c r="D60" s="18" t="s">
        <v>47</v>
      </c>
      <c r="E60" s="19">
        <v>0</v>
      </c>
      <c r="F60" s="19">
        <v>0</v>
      </c>
      <c r="G60" s="20">
        <v>12067.009428609999</v>
      </c>
      <c r="H60" s="20">
        <v>590.4</v>
      </c>
      <c r="I60" s="21">
        <v>12657.409428610001</v>
      </c>
    </row>
    <row r="61" spans="1:9" x14ac:dyDescent="0.25">
      <c r="A61" s="10">
        <v>32</v>
      </c>
      <c r="B61" s="17" t="s">
        <v>171</v>
      </c>
      <c r="C61" s="18" t="s">
        <v>172</v>
      </c>
      <c r="D61" s="18" t="s">
        <v>32</v>
      </c>
      <c r="E61" s="19">
        <v>0</v>
      </c>
      <c r="F61" s="19">
        <v>0</v>
      </c>
      <c r="G61" s="20">
        <v>8633.1728027979007</v>
      </c>
      <c r="H61" s="20">
        <v>671.17</v>
      </c>
      <c r="I61" s="21">
        <v>9304.3428027979007</v>
      </c>
    </row>
    <row r="62" spans="1:9" x14ac:dyDescent="0.25">
      <c r="A62" s="10">
        <v>33</v>
      </c>
      <c r="B62" s="17" t="s">
        <v>119</v>
      </c>
      <c r="C62" s="18" t="s">
        <v>120</v>
      </c>
      <c r="D62" s="18" t="s">
        <v>50</v>
      </c>
      <c r="E62" s="19">
        <v>0</v>
      </c>
      <c r="F62" s="19">
        <v>1</v>
      </c>
      <c r="G62" s="20">
        <v>29836.938332000002</v>
      </c>
      <c r="H62" s="20">
        <v>528.13</v>
      </c>
      <c r="I62" s="21">
        <v>30365.068331999999</v>
      </c>
    </row>
    <row r="63" spans="1:9" x14ac:dyDescent="0.25">
      <c r="A63" s="10">
        <v>34</v>
      </c>
      <c r="B63" s="17" t="s">
        <v>121</v>
      </c>
      <c r="C63" s="18" t="s">
        <v>122</v>
      </c>
      <c r="D63" s="18" t="s">
        <v>40</v>
      </c>
      <c r="E63" s="19">
        <v>0</v>
      </c>
      <c r="F63" s="19">
        <v>0</v>
      </c>
      <c r="G63" s="20">
        <v>3731.9762984313002</v>
      </c>
      <c r="H63" s="20">
        <v>21.13</v>
      </c>
      <c r="I63" s="21">
        <v>3753.1062984312998</v>
      </c>
    </row>
    <row r="64" spans="1:9" x14ac:dyDescent="0.25">
      <c r="A64" s="10">
        <v>35</v>
      </c>
      <c r="B64" s="17" t="s">
        <v>123</v>
      </c>
      <c r="C64" s="18" t="s">
        <v>124</v>
      </c>
      <c r="D64" s="18" t="s">
        <v>12</v>
      </c>
      <c r="E64" s="19">
        <v>0</v>
      </c>
      <c r="F64" s="19">
        <v>0</v>
      </c>
      <c r="G64" s="20">
        <v>2852.3353427605998</v>
      </c>
      <c r="H64" s="20">
        <v>0</v>
      </c>
      <c r="I64" s="21">
        <v>2852.3353427605998</v>
      </c>
    </row>
    <row r="65" spans="1:9" x14ac:dyDescent="0.25">
      <c r="A65" s="10">
        <v>36</v>
      </c>
      <c r="B65" s="17" t="s">
        <v>125</v>
      </c>
      <c r="C65" s="18" t="s">
        <v>126</v>
      </c>
      <c r="D65" s="18" t="s">
        <v>40</v>
      </c>
      <c r="E65" s="19">
        <v>0</v>
      </c>
      <c r="F65" s="19">
        <v>0</v>
      </c>
      <c r="G65" s="20">
        <v>6107.0758606084</v>
      </c>
      <c r="H65" s="20">
        <v>69.16</v>
      </c>
      <c r="I65" s="21">
        <v>6176.2358606083999</v>
      </c>
    </row>
    <row r="66" spans="1:9" x14ac:dyDescent="0.25">
      <c r="A66" s="10">
        <v>37</v>
      </c>
      <c r="B66" s="17" t="s">
        <v>127</v>
      </c>
      <c r="C66" s="18" t="s">
        <v>128</v>
      </c>
      <c r="D66" s="18" t="s">
        <v>9</v>
      </c>
      <c r="E66" s="19">
        <v>0</v>
      </c>
      <c r="F66" s="19">
        <v>1</v>
      </c>
      <c r="G66" s="20">
        <v>7065.4804417571004</v>
      </c>
      <c r="H66" s="20">
        <v>90.17</v>
      </c>
      <c r="I66" s="21">
        <v>7155.6504417571005</v>
      </c>
    </row>
    <row r="67" spans="1:9" x14ac:dyDescent="0.25">
      <c r="A67" s="10">
        <v>38</v>
      </c>
      <c r="B67" s="17" t="s">
        <v>129</v>
      </c>
      <c r="C67" s="18" t="s">
        <v>130</v>
      </c>
      <c r="D67" s="18" t="s">
        <v>9</v>
      </c>
      <c r="E67" s="19">
        <v>0</v>
      </c>
      <c r="F67" s="19">
        <v>0</v>
      </c>
      <c r="G67" s="20">
        <v>9911.3844797146994</v>
      </c>
      <c r="H67" s="20">
        <v>215.17</v>
      </c>
      <c r="I67" s="21">
        <v>10126.554479715</v>
      </c>
    </row>
    <row r="68" spans="1:9" x14ac:dyDescent="0.25">
      <c r="A68" s="10">
        <v>39</v>
      </c>
      <c r="B68" s="17" t="s">
        <v>81</v>
      </c>
      <c r="C68" s="18" t="s">
        <v>82</v>
      </c>
      <c r="D68" s="18" t="s">
        <v>20</v>
      </c>
      <c r="E68" s="19">
        <v>0</v>
      </c>
      <c r="F68" s="19">
        <v>2</v>
      </c>
      <c r="G68" s="20">
        <v>15130.935438174</v>
      </c>
      <c r="H68" s="20">
        <v>308.25</v>
      </c>
      <c r="I68" s="21">
        <v>15439.185438174</v>
      </c>
    </row>
    <row r="69" spans="1:9" x14ac:dyDescent="0.25">
      <c r="A69" s="10">
        <v>40</v>
      </c>
      <c r="B69" s="17" t="s">
        <v>131</v>
      </c>
      <c r="C69" s="18" t="s">
        <v>132</v>
      </c>
      <c r="D69" s="18" t="s">
        <v>35</v>
      </c>
      <c r="E69" s="19">
        <v>0</v>
      </c>
      <c r="F69" s="19">
        <v>0</v>
      </c>
      <c r="G69" s="20">
        <v>11471.570379254999</v>
      </c>
      <c r="H69" s="20">
        <v>0</v>
      </c>
      <c r="I69" s="21">
        <v>11471.570379254999</v>
      </c>
    </row>
    <row r="70" spans="1:9" x14ac:dyDescent="0.25">
      <c r="A70" s="10">
        <v>41</v>
      </c>
      <c r="B70" s="17" t="s">
        <v>133</v>
      </c>
      <c r="C70" s="18" t="s">
        <v>134</v>
      </c>
      <c r="D70" s="18" t="s">
        <v>9</v>
      </c>
      <c r="E70" s="19">
        <v>0</v>
      </c>
      <c r="F70" s="19">
        <v>0</v>
      </c>
      <c r="G70" s="20">
        <v>5747.8180699034001</v>
      </c>
      <c r="H70" s="20">
        <v>114.18</v>
      </c>
      <c r="I70" s="21">
        <v>5861.9980699034004</v>
      </c>
    </row>
    <row r="71" spans="1:9" x14ac:dyDescent="0.25">
      <c r="A71" s="10">
        <v>42</v>
      </c>
      <c r="B71" s="17" t="s">
        <v>135</v>
      </c>
      <c r="C71" s="18" t="s">
        <v>136</v>
      </c>
      <c r="D71" s="18" t="s">
        <v>40</v>
      </c>
      <c r="E71" s="19">
        <v>1</v>
      </c>
      <c r="F71" s="19">
        <v>1</v>
      </c>
      <c r="G71" s="20">
        <v>7694.2218922966003</v>
      </c>
      <c r="H71" s="20">
        <v>0</v>
      </c>
      <c r="I71" s="21">
        <v>7694.2218922966003</v>
      </c>
    </row>
    <row r="72" spans="1:9" x14ac:dyDescent="0.25">
      <c r="A72" s="10">
        <v>43</v>
      </c>
      <c r="B72" s="17" t="s">
        <v>137</v>
      </c>
      <c r="C72" s="18" t="s">
        <v>138</v>
      </c>
      <c r="D72" s="18" t="s">
        <v>27</v>
      </c>
      <c r="E72" s="19">
        <v>0</v>
      </c>
      <c r="F72" s="19">
        <v>1</v>
      </c>
      <c r="G72" s="20">
        <v>13144.016325541999</v>
      </c>
      <c r="H72" s="20">
        <v>66.849999999999994</v>
      </c>
      <c r="I72" s="21">
        <v>13210.866325542</v>
      </c>
    </row>
    <row r="73" spans="1:9" x14ac:dyDescent="0.25">
      <c r="A73" s="10">
        <v>44</v>
      </c>
      <c r="B73" s="17" t="s">
        <v>139</v>
      </c>
      <c r="C73" s="18" t="s">
        <v>140</v>
      </c>
      <c r="D73" s="18" t="s">
        <v>27</v>
      </c>
      <c r="E73" s="19">
        <v>0</v>
      </c>
      <c r="F73" s="19">
        <v>0</v>
      </c>
      <c r="G73" s="20">
        <v>7134.9939471701</v>
      </c>
      <c r="H73" s="20">
        <v>0</v>
      </c>
      <c r="I73" s="21">
        <v>7134.9939471701</v>
      </c>
    </row>
    <row r="74" spans="1:9" x14ac:dyDescent="0.25">
      <c r="A74" s="10">
        <v>45</v>
      </c>
      <c r="B74" s="17" t="s">
        <v>141</v>
      </c>
      <c r="C74" s="18" t="s">
        <v>142</v>
      </c>
      <c r="D74" s="18" t="s">
        <v>27</v>
      </c>
      <c r="E74" s="19">
        <v>0</v>
      </c>
      <c r="F74" s="19">
        <v>0</v>
      </c>
      <c r="G74" s="20">
        <v>14468.531071744001</v>
      </c>
      <c r="H74" s="20">
        <v>402.91</v>
      </c>
      <c r="I74" s="21">
        <v>14871.441071744001</v>
      </c>
    </row>
    <row r="75" spans="1:9" x14ac:dyDescent="0.25">
      <c r="A75" s="10">
        <v>46</v>
      </c>
      <c r="B75" s="17" t="s">
        <v>143</v>
      </c>
      <c r="C75" s="18" t="s">
        <v>144</v>
      </c>
      <c r="D75" s="18" t="s">
        <v>32</v>
      </c>
      <c r="E75" s="19">
        <v>0</v>
      </c>
      <c r="F75" s="19">
        <v>0</v>
      </c>
      <c r="G75" s="20">
        <v>4409.2181572199997</v>
      </c>
      <c r="H75" s="20">
        <v>0</v>
      </c>
      <c r="I75" s="21">
        <v>4409.2181572199997</v>
      </c>
    </row>
    <row r="76" spans="1:9" x14ac:dyDescent="0.25">
      <c r="A76" s="10">
        <v>47</v>
      </c>
      <c r="B76" s="17" t="s">
        <v>145</v>
      </c>
      <c r="C76" s="18" t="s">
        <v>146</v>
      </c>
      <c r="D76" s="18" t="s">
        <v>20</v>
      </c>
      <c r="E76" s="19">
        <v>0</v>
      </c>
      <c r="F76" s="19">
        <v>0</v>
      </c>
      <c r="G76" s="20">
        <v>16148.417787746001</v>
      </c>
      <c r="H76" s="20">
        <v>0</v>
      </c>
      <c r="I76" s="21">
        <v>16148.417787746001</v>
      </c>
    </row>
    <row r="77" spans="1:9" x14ac:dyDescent="0.25">
      <c r="A77" s="10">
        <v>48</v>
      </c>
      <c r="B77" s="17" t="s">
        <v>147</v>
      </c>
      <c r="C77" s="18" t="s">
        <v>148</v>
      </c>
      <c r="D77" s="18" t="s">
        <v>50</v>
      </c>
      <c r="E77" s="19">
        <v>0</v>
      </c>
      <c r="F77" s="19">
        <v>0</v>
      </c>
      <c r="G77" s="20">
        <v>10801.390936268999</v>
      </c>
      <c r="H77" s="20">
        <v>34.479999999999997</v>
      </c>
      <c r="I77" s="21">
        <v>10835.870936269001</v>
      </c>
    </row>
    <row r="78" spans="1:9" x14ac:dyDescent="0.25">
      <c r="A78" s="10">
        <v>49</v>
      </c>
      <c r="B78" s="17" t="s">
        <v>149</v>
      </c>
      <c r="C78" s="18" t="s">
        <v>150</v>
      </c>
      <c r="D78" s="18" t="s">
        <v>9</v>
      </c>
      <c r="E78" s="19">
        <v>0</v>
      </c>
      <c r="F78" s="19">
        <v>1</v>
      </c>
      <c r="G78" s="20">
        <v>27490.161556899999</v>
      </c>
      <c r="H78" s="20">
        <v>800.89</v>
      </c>
      <c r="I78" s="21">
        <v>28291.051556900002</v>
      </c>
    </row>
    <row r="79" spans="1:9" x14ac:dyDescent="0.25">
      <c r="A79" s="10">
        <v>50</v>
      </c>
      <c r="B79" s="17" t="s">
        <v>151</v>
      </c>
      <c r="C79" s="18" t="s">
        <v>152</v>
      </c>
      <c r="D79" s="18" t="s">
        <v>20</v>
      </c>
      <c r="E79" s="19">
        <v>0</v>
      </c>
      <c r="F79" s="19">
        <v>0</v>
      </c>
      <c r="G79" s="20">
        <v>10013.167414670001</v>
      </c>
      <c r="H79" s="20">
        <v>258.93</v>
      </c>
      <c r="I79" s="21">
        <v>10272.097414669999</v>
      </c>
    </row>
    <row r="80" spans="1:9" x14ac:dyDescent="0.25">
      <c r="A80" s="10">
        <v>51</v>
      </c>
      <c r="B80" s="17" t="s">
        <v>173</v>
      </c>
      <c r="C80" s="18" t="s">
        <v>174</v>
      </c>
      <c r="D80" s="18" t="s">
        <v>20</v>
      </c>
      <c r="E80" s="19">
        <v>0</v>
      </c>
      <c r="F80" s="19">
        <v>0</v>
      </c>
      <c r="G80" s="20">
        <v>1883.8761469816</v>
      </c>
      <c r="H80" s="20">
        <v>93.21</v>
      </c>
      <c r="I80" s="21">
        <v>1977.0861469816</v>
      </c>
    </row>
    <row r="81" spans="1:9" x14ac:dyDescent="0.25">
      <c r="A81" s="10">
        <v>52</v>
      </c>
      <c r="B81" s="17" t="s">
        <v>153</v>
      </c>
      <c r="C81" s="18" t="s">
        <v>154</v>
      </c>
      <c r="D81" s="18" t="s">
        <v>20</v>
      </c>
      <c r="E81" s="19">
        <v>0</v>
      </c>
      <c r="F81" s="19">
        <v>0</v>
      </c>
      <c r="G81" s="20">
        <v>4977.3857865758</v>
      </c>
      <c r="H81" s="20">
        <v>160.74</v>
      </c>
      <c r="I81" s="21">
        <v>5138.1257865757998</v>
      </c>
    </row>
    <row r="82" spans="1:9" x14ac:dyDescent="0.25">
      <c r="A82" s="10">
        <v>53</v>
      </c>
      <c r="B82" s="17" t="s">
        <v>175</v>
      </c>
      <c r="C82" s="18" t="s">
        <v>176</v>
      </c>
      <c r="D82" s="18" t="s">
        <v>32</v>
      </c>
      <c r="E82" s="19">
        <v>0</v>
      </c>
      <c r="F82" s="19">
        <v>0</v>
      </c>
      <c r="G82" s="20">
        <v>5994.2762844193003</v>
      </c>
      <c r="H82" s="20">
        <v>259.47000000000003</v>
      </c>
      <c r="I82" s="21">
        <v>6253.7462844192996</v>
      </c>
    </row>
    <row r="83" spans="1:9" ht="14.25" thickBot="1" x14ac:dyDescent="0.3">
      <c r="A83" s="27">
        <v>54</v>
      </c>
      <c r="B83" s="22" t="s">
        <v>155</v>
      </c>
      <c r="C83" s="23" t="s">
        <v>156</v>
      </c>
      <c r="D83" s="23" t="s">
        <v>9</v>
      </c>
      <c r="E83" s="24">
        <v>0</v>
      </c>
      <c r="F83" s="24">
        <v>2</v>
      </c>
      <c r="G83" s="25">
        <v>15699.711785869</v>
      </c>
      <c r="H83" s="25">
        <v>223.71</v>
      </c>
      <c r="I83" s="26">
        <v>15923.421785869001</v>
      </c>
    </row>
    <row r="84" spans="1:9" ht="14.25" thickBot="1" x14ac:dyDescent="0.3">
      <c r="A84" s="28"/>
      <c r="B84" s="6" t="s">
        <v>177</v>
      </c>
      <c r="C84" s="6"/>
      <c r="D84" s="6"/>
      <c r="E84" s="7">
        <f>SUM(E30:E83)</f>
        <v>10</v>
      </c>
      <c r="F84" s="7">
        <f>SUM(F30:F83)</f>
        <v>38</v>
      </c>
      <c r="G84" s="8">
        <f>SUM(G30:G83)</f>
        <v>720787.09508525883</v>
      </c>
      <c r="H84" s="8">
        <f>SUM(H30:H83)</f>
        <v>23453.239999999994</v>
      </c>
      <c r="I84" s="29">
        <f>SUM(I30:I83)</f>
        <v>744240.33508525894</v>
      </c>
    </row>
    <row r="85" spans="1:9" ht="14.25" thickBot="1" x14ac:dyDescent="0.3">
      <c r="A85" s="2"/>
      <c r="B85" s="3" t="s">
        <v>178</v>
      </c>
      <c r="C85" s="3"/>
      <c r="D85" s="3"/>
      <c r="E85" s="3"/>
      <c r="F85" s="3"/>
      <c r="G85" s="3"/>
      <c r="H85" s="3"/>
      <c r="I85" s="4"/>
    </row>
    <row r="86" spans="1:9" x14ac:dyDescent="0.25">
      <c r="A86" s="9">
        <v>1</v>
      </c>
      <c r="B86" s="12" t="s">
        <v>191</v>
      </c>
      <c r="C86" s="13" t="s">
        <v>192</v>
      </c>
      <c r="D86" s="13" t="s">
        <v>20</v>
      </c>
      <c r="E86" s="14">
        <v>0</v>
      </c>
      <c r="F86" s="14">
        <v>0</v>
      </c>
      <c r="G86" s="15">
        <v>2098.3652180665999</v>
      </c>
      <c r="H86" s="15">
        <v>36.78</v>
      </c>
      <c r="I86" s="16">
        <v>2135.1452180666001</v>
      </c>
    </row>
    <row r="87" spans="1:9" x14ac:dyDescent="0.25">
      <c r="A87" s="10">
        <v>2</v>
      </c>
      <c r="B87" s="17" t="s">
        <v>213</v>
      </c>
      <c r="C87" s="18" t="s">
        <v>214</v>
      </c>
      <c r="D87" s="18" t="s">
        <v>20</v>
      </c>
      <c r="E87" s="19">
        <v>0</v>
      </c>
      <c r="F87" s="19">
        <v>1</v>
      </c>
      <c r="G87" s="20">
        <v>4931.9885011000997</v>
      </c>
      <c r="H87" s="20">
        <v>169.31</v>
      </c>
      <c r="I87" s="21">
        <v>5101.2985011001001</v>
      </c>
    </row>
    <row r="88" spans="1:9" x14ac:dyDescent="0.25">
      <c r="A88" s="10">
        <v>3</v>
      </c>
      <c r="B88" s="17" t="s">
        <v>281</v>
      </c>
      <c r="C88" s="18" t="s">
        <v>282</v>
      </c>
      <c r="D88" s="18" t="s">
        <v>12</v>
      </c>
      <c r="E88" s="19">
        <v>0</v>
      </c>
      <c r="F88" s="19">
        <v>0</v>
      </c>
      <c r="G88" s="20">
        <v>2393.4624953095999</v>
      </c>
      <c r="H88" s="20">
        <v>0</v>
      </c>
      <c r="I88" s="21">
        <v>2393.4624953095999</v>
      </c>
    </row>
    <row r="89" spans="1:9" x14ac:dyDescent="0.25">
      <c r="A89" s="10">
        <v>4</v>
      </c>
      <c r="B89" s="17" t="s">
        <v>183</v>
      </c>
      <c r="C89" s="18" t="s">
        <v>184</v>
      </c>
      <c r="D89" s="18" t="s">
        <v>35</v>
      </c>
      <c r="E89" s="19">
        <v>0</v>
      </c>
      <c r="F89" s="19">
        <v>0</v>
      </c>
      <c r="G89" s="20">
        <v>3362.4596525561001</v>
      </c>
      <c r="H89" s="20">
        <v>139.22</v>
      </c>
      <c r="I89" s="21">
        <v>3501.6796525560999</v>
      </c>
    </row>
    <row r="90" spans="1:9" x14ac:dyDescent="0.25">
      <c r="A90" s="10">
        <v>5</v>
      </c>
      <c r="B90" s="17" t="s">
        <v>185</v>
      </c>
      <c r="C90" s="18" t="s">
        <v>186</v>
      </c>
      <c r="D90" s="18" t="s">
        <v>15</v>
      </c>
      <c r="E90" s="19">
        <v>0</v>
      </c>
      <c r="F90" s="19">
        <v>0</v>
      </c>
      <c r="G90" s="20">
        <v>2640.9377233096002</v>
      </c>
      <c r="H90" s="20">
        <v>75.180000000000007</v>
      </c>
      <c r="I90" s="21">
        <v>2716.1177233096</v>
      </c>
    </row>
    <row r="91" spans="1:9" x14ac:dyDescent="0.25">
      <c r="A91" s="10">
        <v>6</v>
      </c>
      <c r="B91" s="17" t="s">
        <v>255</v>
      </c>
      <c r="C91" s="18" t="s">
        <v>256</v>
      </c>
      <c r="D91" s="18" t="s">
        <v>40</v>
      </c>
      <c r="E91" s="19">
        <v>0</v>
      </c>
      <c r="F91" s="19">
        <v>0</v>
      </c>
      <c r="G91" s="20">
        <v>1286.1743633096</v>
      </c>
      <c r="H91" s="20">
        <v>41.75</v>
      </c>
      <c r="I91" s="21">
        <v>1327.9243633096</v>
      </c>
    </row>
    <row r="92" spans="1:9" x14ac:dyDescent="0.25">
      <c r="A92" s="10">
        <v>7</v>
      </c>
      <c r="B92" s="17" t="s">
        <v>187</v>
      </c>
      <c r="C92" s="18" t="s">
        <v>188</v>
      </c>
      <c r="D92" s="18" t="s">
        <v>15</v>
      </c>
      <c r="E92" s="19">
        <v>0</v>
      </c>
      <c r="F92" s="19">
        <v>0</v>
      </c>
      <c r="G92" s="20">
        <v>0</v>
      </c>
      <c r="H92" s="20">
        <v>219.11</v>
      </c>
      <c r="I92" s="21">
        <v>219.11</v>
      </c>
    </row>
    <row r="93" spans="1:9" x14ac:dyDescent="0.25">
      <c r="A93" s="10">
        <v>8</v>
      </c>
      <c r="B93" s="17" t="s">
        <v>189</v>
      </c>
      <c r="C93" s="18" t="s">
        <v>190</v>
      </c>
      <c r="D93" s="18" t="s">
        <v>20</v>
      </c>
      <c r="E93" s="19">
        <v>0</v>
      </c>
      <c r="F93" s="19">
        <v>0</v>
      </c>
      <c r="G93" s="20">
        <v>2315.8417193096002</v>
      </c>
      <c r="H93" s="20">
        <v>31.35</v>
      </c>
      <c r="I93" s="21">
        <v>2347.1917193096001</v>
      </c>
    </row>
    <row r="94" spans="1:9" x14ac:dyDescent="0.25">
      <c r="A94" s="10">
        <v>9</v>
      </c>
      <c r="B94" s="17" t="s">
        <v>239</v>
      </c>
      <c r="C94" s="18" t="s">
        <v>240</v>
      </c>
      <c r="D94" s="18" t="s">
        <v>12</v>
      </c>
      <c r="E94" s="19">
        <v>0</v>
      </c>
      <c r="F94" s="19">
        <v>0</v>
      </c>
      <c r="G94" s="20">
        <v>1802.6569160689</v>
      </c>
      <c r="H94" s="20">
        <v>47.96</v>
      </c>
      <c r="I94" s="21">
        <v>1850.6169160689001</v>
      </c>
    </row>
    <row r="95" spans="1:9" x14ac:dyDescent="0.25">
      <c r="A95" s="10">
        <v>10</v>
      </c>
      <c r="B95" s="17" t="s">
        <v>259</v>
      </c>
      <c r="C95" s="18" t="s">
        <v>260</v>
      </c>
      <c r="D95" s="18" t="s">
        <v>50</v>
      </c>
      <c r="E95" s="19">
        <v>0</v>
      </c>
      <c r="F95" s="19">
        <v>0</v>
      </c>
      <c r="G95" s="20">
        <v>1665.7298648275</v>
      </c>
      <c r="H95" s="20">
        <v>0</v>
      </c>
      <c r="I95" s="21">
        <v>1665.7298648275</v>
      </c>
    </row>
    <row r="96" spans="1:9" x14ac:dyDescent="0.25">
      <c r="A96" s="10">
        <v>11</v>
      </c>
      <c r="B96" s="17" t="s">
        <v>233</v>
      </c>
      <c r="C96" s="18" t="s">
        <v>234</v>
      </c>
      <c r="D96" s="18" t="s">
        <v>27</v>
      </c>
      <c r="E96" s="19">
        <v>0</v>
      </c>
      <c r="F96" s="19">
        <v>0</v>
      </c>
      <c r="G96" s="20">
        <v>3523.7574559999998</v>
      </c>
      <c r="H96" s="20">
        <v>98.6</v>
      </c>
      <c r="I96" s="21">
        <v>3622.3574560000002</v>
      </c>
    </row>
    <row r="97" spans="1:9" x14ac:dyDescent="0.25">
      <c r="A97" s="10">
        <v>12</v>
      </c>
      <c r="B97" s="17" t="s">
        <v>275</v>
      </c>
      <c r="C97" s="18" t="s">
        <v>276</v>
      </c>
      <c r="D97" s="18" t="s">
        <v>12</v>
      </c>
      <c r="E97" s="19">
        <v>0</v>
      </c>
      <c r="F97" s="19">
        <v>0</v>
      </c>
      <c r="G97" s="20">
        <v>1628.5063580678</v>
      </c>
      <c r="H97" s="20">
        <v>0</v>
      </c>
      <c r="I97" s="21">
        <v>1628.5063580678</v>
      </c>
    </row>
    <row r="98" spans="1:9" x14ac:dyDescent="0.25">
      <c r="A98" s="10">
        <v>13</v>
      </c>
      <c r="B98" s="17" t="s">
        <v>181</v>
      </c>
      <c r="C98" s="18" t="s">
        <v>182</v>
      </c>
      <c r="D98" s="18" t="s">
        <v>20</v>
      </c>
      <c r="E98" s="19">
        <v>0</v>
      </c>
      <c r="F98" s="19">
        <v>1</v>
      </c>
      <c r="G98" s="20">
        <v>3720.4399001379002</v>
      </c>
      <c r="H98" s="20">
        <v>468</v>
      </c>
      <c r="I98" s="21">
        <v>4188.4399001378997</v>
      </c>
    </row>
    <row r="99" spans="1:9" x14ac:dyDescent="0.25">
      <c r="A99" s="10">
        <v>14</v>
      </c>
      <c r="B99" s="17" t="s">
        <v>257</v>
      </c>
      <c r="C99" s="18" t="s">
        <v>258</v>
      </c>
      <c r="D99" s="18" t="s">
        <v>50</v>
      </c>
      <c r="E99" s="19">
        <v>0</v>
      </c>
      <c r="F99" s="19">
        <v>0</v>
      </c>
      <c r="G99" s="20">
        <v>2218.9787279976999</v>
      </c>
      <c r="H99" s="20">
        <v>52.22</v>
      </c>
      <c r="I99" s="21">
        <v>2271.1987279977002</v>
      </c>
    </row>
    <row r="100" spans="1:9" x14ac:dyDescent="0.25">
      <c r="A100" s="10">
        <v>15</v>
      </c>
      <c r="B100" s="17" t="s">
        <v>193</v>
      </c>
      <c r="C100" s="18" t="s">
        <v>194</v>
      </c>
      <c r="D100" s="18" t="s">
        <v>20</v>
      </c>
      <c r="E100" s="19">
        <v>0</v>
      </c>
      <c r="F100" s="19">
        <v>0</v>
      </c>
      <c r="G100" s="20">
        <v>1719.1963580689001</v>
      </c>
      <c r="H100" s="20">
        <v>0</v>
      </c>
      <c r="I100" s="21">
        <v>1719.1963580689001</v>
      </c>
    </row>
    <row r="101" spans="1:9" x14ac:dyDescent="0.25">
      <c r="A101" s="10">
        <v>16</v>
      </c>
      <c r="B101" s="17" t="s">
        <v>195</v>
      </c>
      <c r="C101" s="18" t="s">
        <v>196</v>
      </c>
      <c r="D101" s="18" t="s">
        <v>20</v>
      </c>
      <c r="E101" s="19">
        <v>0</v>
      </c>
      <c r="F101" s="19">
        <v>0</v>
      </c>
      <c r="G101" s="20">
        <v>3509.2962228929</v>
      </c>
      <c r="H101" s="20">
        <v>0</v>
      </c>
      <c r="I101" s="21">
        <v>3509.2962228929</v>
      </c>
    </row>
    <row r="102" spans="1:9" x14ac:dyDescent="0.25">
      <c r="A102" s="10">
        <v>17</v>
      </c>
      <c r="B102" s="17" t="s">
        <v>197</v>
      </c>
      <c r="C102" s="18" t="s">
        <v>198</v>
      </c>
      <c r="D102" s="18" t="s">
        <v>50</v>
      </c>
      <c r="E102" s="19">
        <v>0</v>
      </c>
      <c r="F102" s="19">
        <v>0</v>
      </c>
      <c r="G102" s="20">
        <v>1752.4751777905001</v>
      </c>
      <c r="H102" s="20">
        <v>0</v>
      </c>
      <c r="I102" s="21">
        <v>1752.4751777905001</v>
      </c>
    </row>
    <row r="103" spans="1:9" x14ac:dyDescent="0.25">
      <c r="A103" s="10">
        <v>18</v>
      </c>
      <c r="B103" s="17" t="s">
        <v>247</v>
      </c>
      <c r="C103" s="18" t="s">
        <v>248</v>
      </c>
      <c r="D103" s="18" t="s">
        <v>20</v>
      </c>
      <c r="E103" s="19">
        <v>0</v>
      </c>
      <c r="F103" s="19">
        <v>0</v>
      </c>
      <c r="G103" s="20">
        <v>2061.7998585514001</v>
      </c>
      <c r="H103" s="20">
        <v>31.73</v>
      </c>
      <c r="I103" s="21">
        <v>2093.5298585514001</v>
      </c>
    </row>
    <row r="104" spans="1:9" x14ac:dyDescent="0.25">
      <c r="A104" s="10">
        <v>19</v>
      </c>
      <c r="B104" s="17" t="s">
        <v>283</v>
      </c>
      <c r="C104" s="18" t="s">
        <v>284</v>
      </c>
      <c r="D104" s="18" t="s">
        <v>9</v>
      </c>
      <c r="E104" s="19">
        <v>0</v>
      </c>
      <c r="F104" s="19">
        <v>0</v>
      </c>
      <c r="G104" s="20">
        <v>2827.1978317239</v>
      </c>
      <c r="H104" s="20">
        <v>0</v>
      </c>
      <c r="I104" s="21">
        <v>2827.1978317239</v>
      </c>
    </row>
    <row r="105" spans="1:9" x14ac:dyDescent="0.25">
      <c r="A105" s="10">
        <v>20</v>
      </c>
      <c r="B105" s="17" t="s">
        <v>265</v>
      </c>
      <c r="C105" s="18" t="s">
        <v>266</v>
      </c>
      <c r="D105" s="18" t="s">
        <v>27</v>
      </c>
      <c r="E105" s="19">
        <v>0</v>
      </c>
      <c r="F105" s="19">
        <v>0</v>
      </c>
      <c r="G105" s="20">
        <v>1809.7759346191999</v>
      </c>
      <c r="H105" s="20">
        <v>357.43</v>
      </c>
      <c r="I105" s="21">
        <v>2167.2059346192</v>
      </c>
    </row>
    <row r="106" spans="1:9" x14ac:dyDescent="0.25">
      <c r="A106" s="10">
        <v>21</v>
      </c>
      <c r="B106" s="17" t="s">
        <v>199</v>
      </c>
      <c r="C106" s="18" t="s">
        <v>200</v>
      </c>
      <c r="D106" s="18" t="s">
        <v>15</v>
      </c>
      <c r="E106" s="19">
        <v>1</v>
      </c>
      <c r="F106" s="19">
        <v>0</v>
      </c>
      <c r="G106" s="20">
        <v>2053.7280106066</v>
      </c>
      <c r="H106" s="20">
        <v>0</v>
      </c>
      <c r="I106" s="21">
        <v>2053.7280106066</v>
      </c>
    </row>
    <row r="107" spans="1:9" x14ac:dyDescent="0.25">
      <c r="A107" s="10">
        <v>22</v>
      </c>
      <c r="B107" s="17" t="s">
        <v>263</v>
      </c>
      <c r="C107" s="18" t="s">
        <v>264</v>
      </c>
      <c r="D107" s="18" t="s">
        <v>12</v>
      </c>
      <c r="E107" s="19">
        <v>0</v>
      </c>
      <c r="F107" s="19">
        <v>0</v>
      </c>
      <c r="G107" s="20">
        <v>1783.4342964131999</v>
      </c>
      <c r="H107" s="20">
        <v>276.89</v>
      </c>
      <c r="I107" s="21">
        <v>2060.3242964132</v>
      </c>
    </row>
    <row r="108" spans="1:9" x14ac:dyDescent="0.25">
      <c r="A108" s="10">
        <v>23</v>
      </c>
      <c r="B108" s="17" t="s">
        <v>245</v>
      </c>
      <c r="C108" s="18" t="s">
        <v>246</v>
      </c>
      <c r="D108" s="18" t="s">
        <v>20</v>
      </c>
      <c r="E108" s="19">
        <v>0</v>
      </c>
      <c r="F108" s="19">
        <v>0</v>
      </c>
      <c r="G108" s="20">
        <v>2342.5370280000002</v>
      </c>
      <c r="H108" s="20">
        <v>42</v>
      </c>
      <c r="I108" s="21">
        <v>2384.5370280000002</v>
      </c>
    </row>
    <row r="109" spans="1:9" x14ac:dyDescent="0.25">
      <c r="A109" s="10">
        <v>24</v>
      </c>
      <c r="B109" s="17" t="s">
        <v>269</v>
      </c>
      <c r="C109" s="18" t="s">
        <v>270</v>
      </c>
      <c r="D109" s="18" t="s">
        <v>40</v>
      </c>
      <c r="E109" s="19">
        <v>0</v>
      </c>
      <c r="F109" s="19">
        <v>0</v>
      </c>
      <c r="G109" s="20">
        <v>1708.5831056550001</v>
      </c>
      <c r="H109" s="20">
        <v>0</v>
      </c>
      <c r="I109" s="21">
        <v>1708.5831056550001</v>
      </c>
    </row>
    <row r="110" spans="1:9" x14ac:dyDescent="0.25">
      <c r="A110" s="10">
        <v>25</v>
      </c>
      <c r="B110" s="17" t="s">
        <v>253</v>
      </c>
      <c r="C110" s="18" t="s">
        <v>254</v>
      </c>
      <c r="D110" s="18" t="s">
        <v>20</v>
      </c>
      <c r="E110" s="19">
        <v>0</v>
      </c>
      <c r="F110" s="19">
        <v>0</v>
      </c>
      <c r="G110" s="20">
        <v>2001.0318424825</v>
      </c>
      <c r="H110" s="20">
        <v>0</v>
      </c>
      <c r="I110" s="21">
        <v>2001.0318424825</v>
      </c>
    </row>
    <row r="111" spans="1:9" x14ac:dyDescent="0.25">
      <c r="A111" s="10">
        <v>26</v>
      </c>
      <c r="B111" s="17" t="s">
        <v>261</v>
      </c>
      <c r="C111" s="18" t="s">
        <v>262</v>
      </c>
      <c r="D111" s="18" t="s">
        <v>20</v>
      </c>
      <c r="E111" s="19">
        <v>0</v>
      </c>
      <c r="F111" s="19">
        <v>0</v>
      </c>
      <c r="G111" s="20">
        <v>2770.5640989910999</v>
      </c>
      <c r="H111" s="20">
        <v>0</v>
      </c>
      <c r="I111" s="21">
        <v>2770.5640989910999</v>
      </c>
    </row>
    <row r="112" spans="1:9" x14ac:dyDescent="0.25">
      <c r="A112" s="10">
        <v>27</v>
      </c>
      <c r="B112" s="17" t="s">
        <v>201</v>
      </c>
      <c r="C112" s="18" t="s">
        <v>202</v>
      </c>
      <c r="D112" s="18" t="s">
        <v>15</v>
      </c>
      <c r="E112" s="19">
        <v>0</v>
      </c>
      <c r="F112" s="19">
        <v>0</v>
      </c>
      <c r="G112" s="20">
        <v>2101.3017710121999</v>
      </c>
      <c r="H112" s="20">
        <v>86.95</v>
      </c>
      <c r="I112" s="21">
        <v>2188.2517710122002</v>
      </c>
    </row>
    <row r="113" spans="1:9" x14ac:dyDescent="0.25">
      <c r="A113" s="10">
        <v>28</v>
      </c>
      <c r="B113" s="17" t="s">
        <v>203</v>
      </c>
      <c r="C113" s="18" t="s">
        <v>204</v>
      </c>
      <c r="D113" s="18" t="s">
        <v>27</v>
      </c>
      <c r="E113" s="19">
        <v>0</v>
      </c>
      <c r="F113" s="19">
        <v>0</v>
      </c>
      <c r="G113" s="20">
        <v>1567.7936818962</v>
      </c>
      <c r="H113" s="20">
        <v>92</v>
      </c>
      <c r="I113" s="21">
        <v>1659.7936818962</v>
      </c>
    </row>
    <row r="114" spans="1:9" x14ac:dyDescent="0.25">
      <c r="A114" s="10">
        <v>29</v>
      </c>
      <c r="B114" s="17" t="s">
        <v>179</v>
      </c>
      <c r="C114" s="18" t="s">
        <v>180</v>
      </c>
      <c r="D114" s="18" t="s">
        <v>12</v>
      </c>
      <c r="E114" s="19">
        <v>0</v>
      </c>
      <c r="F114" s="19">
        <v>0</v>
      </c>
      <c r="G114" s="20">
        <v>1657.4607282407001</v>
      </c>
      <c r="H114" s="20">
        <v>127.83</v>
      </c>
      <c r="I114" s="21">
        <v>1785.2907282407</v>
      </c>
    </row>
    <row r="115" spans="1:9" x14ac:dyDescent="0.25">
      <c r="A115" s="10">
        <v>30</v>
      </c>
      <c r="B115" s="17" t="s">
        <v>205</v>
      </c>
      <c r="C115" s="18" t="s">
        <v>206</v>
      </c>
      <c r="D115" s="18" t="s">
        <v>20</v>
      </c>
      <c r="E115" s="19">
        <v>0</v>
      </c>
      <c r="F115" s="19">
        <v>0</v>
      </c>
      <c r="G115" s="20">
        <v>2299.0628513092001</v>
      </c>
      <c r="H115" s="20">
        <v>36.840000000000003</v>
      </c>
      <c r="I115" s="21">
        <v>2335.9028513091998</v>
      </c>
    </row>
    <row r="116" spans="1:9" x14ac:dyDescent="0.25">
      <c r="A116" s="10">
        <v>31</v>
      </c>
      <c r="B116" s="17" t="s">
        <v>229</v>
      </c>
      <c r="C116" s="18" t="s">
        <v>230</v>
      </c>
      <c r="D116" s="18" t="s">
        <v>12</v>
      </c>
      <c r="E116" s="19">
        <v>0</v>
      </c>
      <c r="F116" s="19">
        <v>0</v>
      </c>
      <c r="G116" s="20">
        <v>2219.2248799826998</v>
      </c>
      <c r="H116" s="20">
        <v>0</v>
      </c>
      <c r="I116" s="21">
        <v>2219.2248799826998</v>
      </c>
    </row>
    <row r="117" spans="1:9" x14ac:dyDescent="0.25">
      <c r="A117" s="10">
        <v>32</v>
      </c>
      <c r="B117" s="17" t="s">
        <v>207</v>
      </c>
      <c r="C117" s="18" t="s">
        <v>208</v>
      </c>
      <c r="D117" s="18" t="s">
        <v>20</v>
      </c>
      <c r="E117" s="19">
        <v>0</v>
      </c>
      <c r="F117" s="19">
        <v>1</v>
      </c>
      <c r="G117" s="20">
        <v>49663.676394893999</v>
      </c>
      <c r="H117" s="20">
        <v>387</v>
      </c>
      <c r="I117" s="21">
        <v>50050.676394893999</v>
      </c>
    </row>
    <row r="118" spans="1:9" x14ac:dyDescent="0.25">
      <c r="A118" s="10">
        <v>33</v>
      </c>
      <c r="B118" s="17" t="s">
        <v>279</v>
      </c>
      <c r="C118" s="18" t="s">
        <v>280</v>
      </c>
      <c r="D118" s="18" t="s">
        <v>12</v>
      </c>
      <c r="E118" s="19">
        <v>0</v>
      </c>
      <c r="F118" s="19">
        <v>0</v>
      </c>
      <c r="G118" s="20">
        <v>1769.2363116572001</v>
      </c>
      <c r="H118" s="20">
        <v>0</v>
      </c>
      <c r="I118" s="21">
        <v>1769.2363116572001</v>
      </c>
    </row>
    <row r="119" spans="1:9" x14ac:dyDescent="0.25">
      <c r="A119" s="10">
        <v>34</v>
      </c>
      <c r="B119" s="17" t="s">
        <v>209</v>
      </c>
      <c r="C119" s="18" t="s">
        <v>210</v>
      </c>
      <c r="D119" s="18" t="s">
        <v>40</v>
      </c>
      <c r="E119" s="19">
        <v>0</v>
      </c>
      <c r="F119" s="19">
        <v>0</v>
      </c>
      <c r="G119" s="20">
        <v>1313.7164814247999</v>
      </c>
      <c r="H119" s="20">
        <v>68.36</v>
      </c>
      <c r="I119" s="21">
        <v>1382.0764814248</v>
      </c>
    </row>
    <row r="120" spans="1:9" x14ac:dyDescent="0.25">
      <c r="A120" s="10">
        <v>35</v>
      </c>
      <c r="B120" s="17" t="s">
        <v>211</v>
      </c>
      <c r="C120" s="18" t="s">
        <v>212</v>
      </c>
      <c r="D120" s="18" t="s">
        <v>20</v>
      </c>
      <c r="E120" s="19">
        <v>0</v>
      </c>
      <c r="F120" s="19">
        <v>0</v>
      </c>
      <c r="G120" s="20">
        <v>2237.9892634462999</v>
      </c>
      <c r="H120" s="20">
        <v>0</v>
      </c>
      <c r="I120" s="21">
        <v>2237.9892634462999</v>
      </c>
    </row>
    <row r="121" spans="1:9" x14ac:dyDescent="0.25">
      <c r="A121" s="10">
        <v>36</v>
      </c>
      <c r="B121" s="17" t="s">
        <v>243</v>
      </c>
      <c r="C121" s="18" t="s">
        <v>244</v>
      </c>
      <c r="D121" s="18" t="s">
        <v>20</v>
      </c>
      <c r="E121" s="19">
        <v>0</v>
      </c>
      <c r="F121" s="19">
        <v>1</v>
      </c>
      <c r="G121" s="20">
        <v>5444.2237177928</v>
      </c>
      <c r="H121" s="20">
        <v>0</v>
      </c>
      <c r="I121" s="21">
        <v>5444.2237177928</v>
      </c>
    </row>
    <row r="122" spans="1:9" x14ac:dyDescent="0.25">
      <c r="A122" s="10">
        <v>37</v>
      </c>
      <c r="B122" s="17" t="s">
        <v>271</v>
      </c>
      <c r="C122" s="18" t="s">
        <v>272</v>
      </c>
      <c r="D122" s="18" t="s">
        <v>50</v>
      </c>
      <c r="E122" s="19">
        <v>0</v>
      </c>
      <c r="F122" s="19">
        <v>0</v>
      </c>
      <c r="G122" s="20">
        <v>2291.1764990327001</v>
      </c>
      <c r="H122" s="20">
        <v>90.2</v>
      </c>
      <c r="I122" s="21">
        <v>2381.3764990326999</v>
      </c>
    </row>
    <row r="123" spans="1:9" x14ac:dyDescent="0.25">
      <c r="A123" s="10">
        <v>38</v>
      </c>
      <c r="B123" s="17" t="s">
        <v>215</v>
      </c>
      <c r="C123" s="18" t="s">
        <v>216</v>
      </c>
      <c r="D123" s="18" t="s">
        <v>40</v>
      </c>
      <c r="E123" s="19">
        <v>0</v>
      </c>
      <c r="F123" s="19">
        <v>0</v>
      </c>
      <c r="G123" s="20">
        <v>3206.7883177458002</v>
      </c>
      <c r="H123" s="20">
        <v>212.09</v>
      </c>
      <c r="I123" s="21">
        <v>3418.8783177457999</v>
      </c>
    </row>
    <row r="124" spans="1:9" x14ac:dyDescent="0.25">
      <c r="A124" s="10">
        <v>39</v>
      </c>
      <c r="B124" s="17" t="s">
        <v>217</v>
      </c>
      <c r="C124" s="18" t="s">
        <v>218</v>
      </c>
      <c r="D124" s="18" t="s">
        <v>20</v>
      </c>
      <c r="E124" s="19">
        <v>0</v>
      </c>
      <c r="F124" s="19">
        <v>0</v>
      </c>
      <c r="G124" s="20">
        <v>2237.9892634462999</v>
      </c>
      <c r="H124" s="20">
        <v>0</v>
      </c>
      <c r="I124" s="21">
        <v>2237.9892634462999</v>
      </c>
    </row>
    <row r="125" spans="1:9" x14ac:dyDescent="0.25">
      <c r="A125" s="10">
        <v>40</v>
      </c>
      <c r="B125" s="17" t="s">
        <v>235</v>
      </c>
      <c r="C125" s="18" t="s">
        <v>236</v>
      </c>
      <c r="D125" s="18" t="s">
        <v>27</v>
      </c>
      <c r="E125" s="19">
        <v>0</v>
      </c>
      <c r="F125" s="19">
        <v>0</v>
      </c>
      <c r="G125" s="20">
        <v>1497.0899931371</v>
      </c>
      <c r="H125" s="20">
        <v>0</v>
      </c>
      <c r="I125" s="21">
        <v>1497.0899931371</v>
      </c>
    </row>
    <row r="126" spans="1:9" x14ac:dyDescent="0.25">
      <c r="A126" s="10">
        <v>41</v>
      </c>
      <c r="B126" s="17" t="s">
        <v>219</v>
      </c>
      <c r="C126" s="18" t="s">
        <v>220</v>
      </c>
      <c r="D126" s="18" t="s">
        <v>15</v>
      </c>
      <c r="E126" s="19">
        <v>1</v>
      </c>
      <c r="F126" s="19">
        <v>0</v>
      </c>
      <c r="G126" s="20">
        <v>1928.7979401371001</v>
      </c>
      <c r="H126" s="20">
        <v>76.8</v>
      </c>
      <c r="I126" s="21">
        <v>2005.5979401371001</v>
      </c>
    </row>
    <row r="127" spans="1:9" x14ac:dyDescent="0.25">
      <c r="A127" s="10">
        <v>42</v>
      </c>
      <c r="B127" s="17" t="s">
        <v>267</v>
      </c>
      <c r="C127" s="18" t="s">
        <v>268</v>
      </c>
      <c r="D127" s="18" t="s">
        <v>40</v>
      </c>
      <c r="E127" s="19">
        <v>0</v>
      </c>
      <c r="F127" s="19">
        <v>0</v>
      </c>
      <c r="G127" s="20">
        <v>1667.9550768659999</v>
      </c>
      <c r="H127" s="20">
        <v>64</v>
      </c>
      <c r="I127" s="21">
        <v>1731.9550768659999</v>
      </c>
    </row>
    <row r="128" spans="1:9" x14ac:dyDescent="0.25">
      <c r="A128" s="10">
        <v>43</v>
      </c>
      <c r="B128" s="17" t="s">
        <v>273</v>
      </c>
      <c r="C128" s="18" t="s">
        <v>274</v>
      </c>
      <c r="D128" s="18" t="s">
        <v>27</v>
      </c>
      <c r="E128" s="19">
        <v>0</v>
      </c>
      <c r="F128" s="19">
        <v>0</v>
      </c>
      <c r="G128" s="20">
        <v>1557.0284082311</v>
      </c>
      <c r="H128" s="20">
        <v>0</v>
      </c>
      <c r="I128" s="21">
        <v>1557.0284082311</v>
      </c>
    </row>
    <row r="129" spans="1:9" x14ac:dyDescent="0.25">
      <c r="A129" s="10">
        <v>44</v>
      </c>
      <c r="B129" s="17" t="s">
        <v>251</v>
      </c>
      <c r="C129" s="18" t="s">
        <v>252</v>
      </c>
      <c r="D129" s="18" t="s">
        <v>20</v>
      </c>
      <c r="E129" s="19">
        <v>0</v>
      </c>
      <c r="F129" s="19">
        <v>0</v>
      </c>
      <c r="G129" s="20">
        <v>4030.0757718609998</v>
      </c>
      <c r="H129" s="20">
        <v>287.76</v>
      </c>
      <c r="I129" s="21">
        <v>4317.8357718609996</v>
      </c>
    </row>
    <row r="130" spans="1:9" x14ac:dyDescent="0.25">
      <c r="A130" s="10">
        <v>45</v>
      </c>
      <c r="B130" s="17" t="s">
        <v>277</v>
      </c>
      <c r="C130" s="18" t="s">
        <v>278</v>
      </c>
      <c r="D130" s="18" t="s">
        <v>12</v>
      </c>
      <c r="E130" s="19">
        <v>0</v>
      </c>
      <c r="F130" s="19">
        <v>1</v>
      </c>
      <c r="G130" s="20">
        <v>1815.2337481765001</v>
      </c>
      <c r="H130" s="20">
        <v>16.309999999999999</v>
      </c>
      <c r="I130" s="21">
        <v>1831.5437481765</v>
      </c>
    </row>
    <row r="131" spans="1:9" x14ac:dyDescent="0.25">
      <c r="A131" s="10">
        <v>46</v>
      </c>
      <c r="B131" s="17" t="s">
        <v>249</v>
      </c>
      <c r="C131" s="18" t="s">
        <v>250</v>
      </c>
      <c r="D131" s="18" t="s">
        <v>20</v>
      </c>
      <c r="E131" s="19">
        <v>0</v>
      </c>
      <c r="F131" s="19">
        <v>0</v>
      </c>
      <c r="G131" s="20">
        <v>2085.5377233096001</v>
      </c>
      <c r="H131" s="20">
        <v>69</v>
      </c>
      <c r="I131" s="21">
        <v>2154.5377233096001</v>
      </c>
    </row>
    <row r="132" spans="1:9" x14ac:dyDescent="0.25">
      <c r="A132" s="10">
        <v>47</v>
      </c>
      <c r="B132" s="17" t="s">
        <v>221</v>
      </c>
      <c r="C132" s="18" t="s">
        <v>222</v>
      </c>
      <c r="D132" s="18" t="s">
        <v>32</v>
      </c>
      <c r="E132" s="19">
        <v>0</v>
      </c>
      <c r="F132" s="19">
        <v>0</v>
      </c>
      <c r="G132" s="20">
        <v>5836.8990428909001</v>
      </c>
      <c r="H132" s="20">
        <v>0</v>
      </c>
      <c r="I132" s="21">
        <v>5836.8990428909001</v>
      </c>
    </row>
    <row r="133" spans="1:9" x14ac:dyDescent="0.25">
      <c r="A133" s="10">
        <v>48</v>
      </c>
      <c r="B133" s="17" t="s">
        <v>223</v>
      </c>
      <c r="C133" s="18" t="s">
        <v>224</v>
      </c>
      <c r="D133" s="18" t="s">
        <v>20</v>
      </c>
      <c r="E133" s="19">
        <v>0</v>
      </c>
      <c r="F133" s="19">
        <v>0</v>
      </c>
      <c r="G133" s="20">
        <v>2322.1476419987998</v>
      </c>
      <c r="H133" s="20">
        <v>0</v>
      </c>
      <c r="I133" s="21">
        <v>2322.1476419987998</v>
      </c>
    </row>
    <row r="134" spans="1:9" x14ac:dyDescent="0.25">
      <c r="A134" s="10">
        <v>49</v>
      </c>
      <c r="B134" s="17" t="s">
        <v>225</v>
      </c>
      <c r="C134" s="18" t="s">
        <v>226</v>
      </c>
      <c r="D134" s="18" t="s">
        <v>40</v>
      </c>
      <c r="E134" s="19">
        <v>0</v>
      </c>
      <c r="F134" s="19">
        <v>0</v>
      </c>
      <c r="G134" s="20">
        <v>1662.4963580689</v>
      </c>
      <c r="H134" s="20">
        <v>25.42</v>
      </c>
      <c r="I134" s="21">
        <v>1687.9163580689001</v>
      </c>
    </row>
    <row r="135" spans="1:9" x14ac:dyDescent="0.25">
      <c r="A135" s="10">
        <v>50</v>
      </c>
      <c r="B135" s="17" t="s">
        <v>237</v>
      </c>
      <c r="C135" s="18" t="s">
        <v>238</v>
      </c>
      <c r="D135" s="18" t="s">
        <v>40</v>
      </c>
      <c r="E135" s="19">
        <v>0</v>
      </c>
      <c r="F135" s="19">
        <v>0</v>
      </c>
      <c r="G135" s="20">
        <v>0</v>
      </c>
      <c r="H135" s="20">
        <v>114.87</v>
      </c>
      <c r="I135" s="21">
        <v>114.87</v>
      </c>
    </row>
    <row r="136" spans="1:9" x14ac:dyDescent="0.25">
      <c r="A136" s="27">
        <v>51</v>
      </c>
      <c r="B136" s="17" t="s">
        <v>227</v>
      </c>
      <c r="C136" s="18" t="s">
        <v>228</v>
      </c>
      <c r="D136" s="18" t="s">
        <v>47</v>
      </c>
      <c r="E136" s="19">
        <v>0</v>
      </c>
      <c r="F136" s="19">
        <v>0</v>
      </c>
      <c r="G136" s="20">
        <v>1712.2197761753</v>
      </c>
      <c r="H136" s="20">
        <v>53.45</v>
      </c>
      <c r="I136" s="21">
        <v>1765.6697761753001</v>
      </c>
    </row>
    <row r="137" spans="1:9" x14ac:dyDescent="0.25">
      <c r="A137" s="10">
        <v>52</v>
      </c>
      <c r="B137" s="17" t="s">
        <v>241</v>
      </c>
      <c r="C137" s="18" t="s">
        <v>242</v>
      </c>
      <c r="D137" s="18" t="s">
        <v>12</v>
      </c>
      <c r="E137" s="19">
        <v>0</v>
      </c>
      <c r="F137" s="19">
        <v>0</v>
      </c>
      <c r="G137" s="20">
        <v>0</v>
      </c>
      <c r="H137" s="20">
        <v>202.49</v>
      </c>
      <c r="I137" s="21">
        <v>202.49</v>
      </c>
    </row>
    <row r="138" spans="1:9" ht="14.25" thickBot="1" x14ac:dyDescent="0.3">
      <c r="A138" s="10">
        <v>53</v>
      </c>
      <c r="B138" s="22" t="s">
        <v>231</v>
      </c>
      <c r="C138" s="23" t="s">
        <v>232</v>
      </c>
      <c r="D138" s="23" t="s">
        <v>20</v>
      </c>
      <c r="E138" s="24">
        <v>0</v>
      </c>
      <c r="F138" s="24">
        <v>0</v>
      </c>
      <c r="G138" s="25">
        <v>2262.9976148964001</v>
      </c>
      <c r="H138" s="25">
        <v>63</v>
      </c>
      <c r="I138" s="26">
        <v>2325.9976148964001</v>
      </c>
    </row>
    <row r="139" spans="1:9" ht="14.25" thickBot="1" x14ac:dyDescent="0.3">
      <c r="A139" s="6"/>
      <c r="B139" s="6" t="s">
        <v>285</v>
      </c>
      <c r="C139" s="6"/>
      <c r="D139" s="6"/>
      <c r="E139" s="7">
        <f>SUM(E86:E138)</f>
        <v>2</v>
      </c>
      <c r="F139" s="7">
        <f>SUM(F86:F138)</f>
        <v>5</v>
      </c>
      <c r="G139" s="8">
        <f>SUM(G86:G138)</f>
        <v>166317.03791948583</v>
      </c>
      <c r="H139" s="8">
        <f>SUM(H86:H138)</f>
        <v>4161.9000000000005</v>
      </c>
      <c r="I139" s="29">
        <f>SUM(I86:I138)</f>
        <v>170478.93791948576</v>
      </c>
    </row>
    <row r="140" spans="1:9" ht="14.25" thickBot="1" x14ac:dyDescent="0.3">
      <c r="A140" s="3"/>
      <c r="B140" s="3" t="s">
        <v>286</v>
      </c>
      <c r="C140" s="3"/>
      <c r="D140" s="3"/>
      <c r="E140" s="3"/>
      <c r="F140" s="3"/>
      <c r="G140" s="3"/>
      <c r="H140" s="3"/>
      <c r="I140" s="4"/>
    </row>
    <row r="141" spans="1:9" x14ac:dyDescent="0.25">
      <c r="A141" s="9">
        <v>1</v>
      </c>
      <c r="B141" s="12" t="s">
        <v>287</v>
      </c>
      <c r="C141" s="13" t="s">
        <v>288</v>
      </c>
      <c r="D141" s="13" t="s">
        <v>20</v>
      </c>
      <c r="E141" s="14">
        <v>0</v>
      </c>
      <c r="F141" s="14">
        <v>0</v>
      </c>
      <c r="G141" s="15">
        <v>5308.4211380771003</v>
      </c>
      <c r="H141" s="15">
        <v>91.82</v>
      </c>
      <c r="I141" s="16">
        <v>5400.2411380771</v>
      </c>
    </row>
    <row r="142" spans="1:9" x14ac:dyDescent="0.25">
      <c r="A142" s="10">
        <v>2</v>
      </c>
      <c r="B142" s="17" t="s">
        <v>303</v>
      </c>
      <c r="C142" s="18" t="s">
        <v>304</v>
      </c>
      <c r="D142" s="18" t="s">
        <v>9</v>
      </c>
      <c r="E142" s="19">
        <v>0</v>
      </c>
      <c r="F142" s="19">
        <v>0</v>
      </c>
      <c r="G142" s="20">
        <v>1722.7215535987</v>
      </c>
      <c r="H142" s="20">
        <v>94.21</v>
      </c>
      <c r="I142" s="21">
        <v>1816.9315535987</v>
      </c>
    </row>
    <row r="143" spans="1:9" x14ac:dyDescent="0.25">
      <c r="A143" s="10">
        <v>3</v>
      </c>
      <c r="B143" s="17" t="s">
        <v>291</v>
      </c>
      <c r="C143" s="18" t="s">
        <v>292</v>
      </c>
      <c r="D143" s="18" t="s">
        <v>20</v>
      </c>
      <c r="E143" s="19">
        <v>0</v>
      </c>
      <c r="F143" s="19">
        <v>2</v>
      </c>
      <c r="G143" s="20">
        <v>3229.8778266071999</v>
      </c>
      <c r="H143" s="20">
        <v>0</v>
      </c>
      <c r="I143" s="21">
        <v>3229.8778266071999</v>
      </c>
    </row>
    <row r="144" spans="1:9" x14ac:dyDescent="0.25">
      <c r="A144" s="10">
        <v>4</v>
      </c>
      <c r="B144" s="17" t="s">
        <v>289</v>
      </c>
      <c r="C144" s="18" t="s">
        <v>290</v>
      </c>
      <c r="D144" s="18" t="s">
        <v>50</v>
      </c>
      <c r="E144" s="19">
        <v>0</v>
      </c>
      <c r="F144" s="19">
        <v>1</v>
      </c>
      <c r="G144" s="20">
        <v>4510.7466388814</v>
      </c>
      <c r="H144" s="20">
        <v>208.15</v>
      </c>
      <c r="I144" s="21">
        <v>4718.8966388813997</v>
      </c>
    </row>
    <row r="145" spans="1:9" x14ac:dyDescent="0.25">
      <c r="A145" s="10">
        <v>5</v>
      </c>
      <c r="B145" s="17" t="s">
        <v>293</v>
      </c>
      <c r="C145" s="18" t="s">
        <v>294</v>
      </c>
      <c r="D145" s="18" t="s">
        <v>27</v>
      </c>
      <c r="E145" s="19">
        <v>0</v>
      </c>
      <c r="F145" s="19">
        <v>0</v>
      </c>
      <c r="G145" s="20">
        <v>5470.1591943494004</v>
      </c>
      <c r="H145" s="20">
        <v>0</v>
      </c>
      <c r="I145" s="21">
        <v>5470.1591943494004</v>
      </c>
    </row>
    <row r="146" spans="1:9" x14ac:dyDescent="0.25">
      <c r="A146" s="10">
        <v>6</v>
      </c>
      <c r="B146" s="17" t="s">
        <v>295</v>
      </c>
      <c r="C146" s="18" t="s">
        <v>296</v>
      </c>
      <c r="D146" s="18" t="s">
        <v>27</v>
      </c>
      <c r="E146" s="19">
        <v>0</v>
      </c>
      <c r="F146" s="19">
        <v>0</v>
      </c>
      <c r="G146" s="20">
        <v>1854.79174532</v>
      </c>
      <c r="H146" s="20">
        <v>54.05</v>
      </c>
      <c r="I146" s="21">
        <v>1908.84174532</v>
      </c>
    </row>
    <row r="147" spans="1:9" x14ac:dyDescent="0.25">
      <c r="A147" s="10">
        <v>7</v>
      </c>
      <c r="B147" s="17" t="s">
        <v>297</v>
      </c>
      <c r="C147" s="18" t="s">
        <v>298</v>
      </c>
      <c r="D147" s="18" t="s">
        <v>27</v>
      </c>
      <c r="E147" s="19">
        <v>0</v>
      </c>
      <c r="F147" s="19">
        <v>0</v>
      </c>
      <c r="G147" s="20">
        <v>10512.515626508</v>
      </c>
      <c r="H147" s="20">
        <v>357.1</v>
      </c>
      <c r="I147" s="21">
        <v>10869.615626508001</v>
      </c>
    </row>
    <row r="148" spans="1:9" x14ac:dyDescent="0.25">
      <c r="A148" s="10">
        <v>8</v>
      </c>
      <c r="B148" s="17" t="s">
        <v>299</v>
      </c>
      <c r="C148" s="18" t="s">
        <v>300</v>
      </c>
      <c r="D148" s="18" t="s">
        <v>27</v>
      </c>
      <c r="E148" s="19">
        <v>0</v>
      </c>
      <c r="F148" s="19">
        <v>2</v>
      </c>
      <c r="G148" s="20">
        <v>1331.3157664908999</v>
      </c>
      <c r="H148" s="20">
        <v>360.78</v>
      </c>
      <c r="I148" s="21">
        <v>1692.0957664908999</v>
      </c>
    </row>
    <row r="149" spans="1:9" ht="14.25" thickBot="1" x14ac:dyDescent="0.3">
      <c r="A149" s="10">
        <v>9</v>
      </c>
      <c r="B149" s="22" t="s">
        <v>301</v>
      </c>
      <c r="C149" s="23" t="s">
        <v>302</v>
      </c>
      <c r="D149" s="23" t="s">
        <v>27</v>
      </c>
      <c r="E149" s="24">
        <v>0</v>
      </c>
      <c r="F149" s="24">
        <v>1</v>
      </c>
      <c r="G149" s="25">
        <v>10516.088222323</v>
      </c>
      <c r="H149" s="25">
        <v>230.88</v>
      </c>
      <c r="I149" s="26">
        <v>10746.968222322999</v>
      </c>
    </row>
    <row r="150" spans="1:9" ht="14.25" thickBot="1" x14ac:dyDescent="0.3">
      <c r="A150" s="6"/>
      <c r="B150" s="6" t="s">
        <v>305</v>
      </c>
      <c r="C150" s="6"/>
      <c r="D150" s="6"/>
      <c r="E150" s="7">
        <f>SUM(E141:E149)</f>
        <v>0</v>
      </c>
      <c r="F150" s="7">
        <f>SUM(F141:F149)</f>
        <v>6</v>
      </c>
      <c r="G150" s="8">
        <f>SUM(G141:G149)</f>
        <v>44456.637712155702</v>
      </c>
      <c r="H150" s="8">
        <f>SUM(H141:H149)</f>
        <v>1396.9899999999998</v>
      </c>
      <c r="I150" s="29">
        <f>SUM(I141:I149)</f>
        <v>45853.6277121557</v>
      </c>
    </row>
    <row r="151" spans="1:9" ht="14.25" thickBot="1" x14ac:dyDescent="0.3">
      <c r="A151" s="3"/>
      <c r="B151" s="3" t="s">
        <v>306</v>
      </c>
      <c r="C151" s="3"/>
      <c r="D151" s="3"/>
      <c r="E151" s="3"/>
      <c r="F151" s="3"/>
      <c r="G151" s="3"/>
      <c r="H151" s="3"/>
      <c r="I151" s="4"/>
    </row>
    <row r="152" spans="1:9" x14ac:dyDescent="0.25">
      <c r="A152" s="9">
        <v>1</v>
      </c>
      <c r="B152" s="12" t="s">
        <v>307</v>
      </c>
      <c r="C152" s="13" t="s">
        <v>308</v>
      </c>
      <c r="D152" s="13" t="s">
        <v>20</v>
      </c>
      <c r="E152" s="14">
        <v>0</v>
      </c>
      <c r="F152" s="14">
        <v>0</v>
      </c>
      <c r="G152" s="15">
        <v>29062.632423193001</v>
      </c>
      <c r="H152" s="15">
        <v>1313.65</v>
      </c>
      <c r="I152" s="16">
        <v>30376.282423192999</v>
      </c>
    </row>
    <row r="153" spans="1:9" ht="14.25" thickBot="1" x14ac:dyDescent="0.3">
      <c r="A153" s="10">
        <v>2</v>
      </c>
      <c r="B153" s="22" t="s">
        <v>309</v>
      </c>
      <c r="C153" s="23" t="s">
        <v>310</v>
      </c>
      <c r="D153" s="23" t="s">
        <v>40</v>
      </c>
      <c r="E153" s="24">
        <v>0</v>
      </c>
      <c r="F153" s="24">
        <v>4</v>
      </c>
      <c r="G153" s="25">
        <v>26352.235812571998</v>
      </c>
      <c r="H153" s="25">
        <v>917.83</v>
      </c>
      <c r="I153" s="26">
        <v>27270.065812572</v>
      </c>
    </row>
    <row r="154" spans="1:9" ht="14.25" thickBot="1" x14ac:dyDescent="0.3">
      <c r="A154" s="6"/>
      <c r="B154" s="6" t="s">
        <v>311</v>
      </c>
      <c r="C154" s="6"/>
      <c r="D154" s="6"/>
      <c r="E154" s="7">
        <f>SUM(E152:E153)</f>
        <v>0</v>
      </c>
      <c r="F154" s="7">
        <f>SUM(F152:F153)</f>
        <v>4</v>
      </c>
      <c r="G154" s="8">
        <f>SUM(G152:G153)</f>
        <v>55414.868235764996</v>
      </c>
      <c r="H154" s="8">
        <f>SUM(H152:H153)</f>
        <v>2231.48</v>
      </c>
      <c r="I154" s="29">
        <f>SUM(I152:I153)</f>
        <v>57646.348235764999</v>
      </c>
    </row>
    <row r="155" spans="1:9" ht="14.25" thickBot="1" x14ac:dyDescent="0.3">
      <c r="A155" s="3"/>
      <c r="B155" s="3" t="s">
        <v>312</v>
      </c>
      <c r="C155" s="3"/>
      <c r="D155" s="3"/>
      <c r="E155" s="3"/>
      <c r="F155" s="3"/>
      <c r="G155" s="3"/>
      <c r="H155" s="3"/>
      <c r="I155" s="4"/>
    </row>
    <row r="156" spans="1:9" x14ac:dyDescent="0.25">
      <c r="A156" s="9">
        <v>1</v>
      </c>
      <c r="B156" s="12" t="s">
        <v>445</v>
      </c>
      <c r="C156" s="13" t="s">
        <v>446</v>
      </c>
      <c r="D156" s="13" t="s">
        <v>15</v>
      </c>
      <c r="E156" s="14">
        <v>0</v>
      </c>
      <c r="F156" s="14">
        <v>0</v>
      </c>
      <c r="G156" s="15">
        <v>5929.2802010707001</v>
      </c>
      <c r="H156" s="15">
        <v>139.59</v>
      </c>
      <c r="I156" s="16">
        <v>6068.8702010707002</v>
      </c>
    </row>
    <row r="157" spans="1:9" x14ac:dyDescent="0.25">
      <c r="A157" s="10">
        <v>2</v>
      </c>
      <c r="B157" s="17" t="s">
        <v>459</v>
      </c>
      <c r="C157" s="18" t="s">
        <v>460</v>
      </c>
      <c r="D157" s="18" t="s">
        <v>32</v>
      </c>
      <c r="E157" s="19">
        <v>0</v>
      </c>
      <c r="F157" s="19">
        <v>0</v>
      </c>
      <c r="G157" s="20">
        <v>6086.0417699668997</v>
      </c>
      <c r="H157" s="20">
        <v>66.81</v>
      </c>
      <c r="I157" s="21">
        <v>6152.8517699669001</v>
      </c>
    </row>
    <row r="158" spans="1:9" x14ac:dyDescent="0.25">
      <c r="A158" s="10">
        <v>3</v>
      </c>
      <c r="B158" s="17" t="s">
        <v>313</v>
      </c>
      <c r="C158" s="18" t="s">
        <v>314</v>
      </c>
      <c r="D158" s="18" t="s">
        <v>12</v>
      </c>
      <c r="E158" s="19">
        <v>0</v>
      </c>
      <c r="F158" s="19">
        <v>0</v>
      </c>
      <c r="G158" s="20">
        <v>2182.6189160665999</v>
      </c>
      <c r="H158" s="20">
        <v>0</v>
      </c>
      <c r="I158" s="21">
        <v>2182.6189160665999</v>
      </c>
    </row>
    <row r="159" spans="1:9" x14ac:dyDescent="0.25">
      <c r="A159" s="10">
        <v>4</v>
      </c>
      <c r="B159" s="17" t="s">
        <v>317</v>
      </c>
      <c r="C159" s="18" t="s">
        <v>318</v>
      </c>
      <c r="D159" s="18" t="s">
        <v>20</v>
      </c>
      <c r="E159" s="19">
        <v>0</v>
      </c>
      <c r="F159" s="19">
        <v>0</v>
      </c>
      <c r="G159" s="20">
        <v>5049.4978119153002</v>
      </c>
      <c r="H159" s="20">
        <v>128.44</v>
      </c>
      <c r="I159" s="21">
        <v>5177.9378119152998</v>
      </c>
    </row>
    <row r="160" spans="1:9" x14ac:dyDescent="0.25">
      <c r="A160" s="10">
        <v>5</v>
      </c>
      <c r="B160" s="17" t="s">
        <v>323</v>
      </c>
      <c r="C160" s="18" t="s">
        <v>324</v>
      </c>
      <c r="D160" s="18" t="s">
        <v>40</v>
      </c>
      <c r="E160" s="19">
        <v>0</v>
      </c>
      <c r="F160" s="19">
        <v>0</v>
      </c>
      <c r="G160" s="20">
        <v>2459.9599107454001</v>
      </c>
      <c r="H160" s="20">
        <v>0</v>
      </c>
      <c r="I160" s="21">
        <v>2459.9599107454001</v>
      </c>
    </row>
    <row r="161" spans="1:9" x14ac:dyDescent="0.25">
      <c r="A161" s="10">
        <v>6</v>
      </c>
      <c r="B161" s="17" t="s">
        <v>325</v>
      </c>
      <c r="C161" s="18" t="s">
        <v>326</v>
      </c>
      <c r="D161" s="18" t="s">
        <v>15</v>
      </c>
      <c r="E161" s="19">
        <v>0</v>
      </c>
      <c r="F161" s="19">
        <v>0</v>
      </c>
      <c r="G161" s="20">
        <v>7105.5074097469997</v>
      </c>
      <c r="H161" s="20">
        <v>66.77</v>
      </c>
      <c r="I161" s="21">
        <v>7172.2774097470001</v>
      </c>
    </row>
    <row r="162" spans="1:9" x14ac:dyDescent="0.25">
      <c r="A162" s="10">
        <v>7</v>
      </c>
      <c r="B162" s="17" t="s">
        <v>327</v>
      </c>
      <c r="C162" s="18" t="s">
        <v>328</v>
      </c>
      <c r="D162" s="18" t="s">
        <v>20</v>
      </c>
      <c r="E162" s="19">
        <v>0</v>
      </c>
      <c r="F162" s="19">
        <v>0</v>
      </c>
      <c r="G162" s="20">
        <v>10502.321021807</v>
      </c>
      <c r="H162" s="20">
        <v>132.69</v>
      </c>
      <c r="I162" s="21">
        <v>10635.011021807</v>
      </c>
    </row>
    <row r="163" spans="1:9" x14ac:dyDescent="0.25">
      <c r="A163" s="10">
        <v>8</v>
      </c>
      <c r="B163" s="17" t="s">
        <v>315</v>
      </c>
      <c r="C163" s="18" t="s">
        <v>316</v>
      </c>
      <c r="D163" s="18" t="s">
        <v>15</v>
      </c>
      <c r="E163" s="19">
        <v>0</v>
      </c>
      <c r="F163" s="19">
        <v>0</v>
      </c>
      <c r="G163" s="20">
        <v>2302.6894547799002</v>
      </c>
      <c r="H163" s="20">
        <v>95.06</v>
      </c>
      <c r="I163" s="21">
        <v>2397.7494547799001</v>
      </c>
    </row>
    <row r="164" spans="1:9" x14ac:dyDescent="0.25">
      <c r="A164" s="10">
        <v>9</v>
      </c>
      <c r="B164" s="17" t="s">
        <v>329</v>
      </c>
      <c r="C164" s="18" t="s">
        <v>330</v>
      </c>
      <c r="D164" s="18" t="s">
        <v>20</v>
      </c>
      <c r="E164" s="19">
        <v>0</v>
      </c>
      <c r="F164" s="19">
        <v>4</v>
      </c>
      <c r="G164" s="20">
        <v>26934.301619506001</v>
      </c>
      <c r="H164" s="20">
        <v>1506.15</v>
      </c>
      <c r="I164" s="21">
        <v>28440.451619505999</v>
      </c>
    </row>
    <row r="165" spans="1:9" x14ac:dyDescent="0.25">
      <c r="A165" s="10">
        <v>10</v>
      </c>
      <c r="B165" s="17" t="s">
        <v>331</v>
      </c>
      <c r="C165" s="18" t="s">
        <v>332</v>
      </c>
      <c r="D165" s="18" t="s">
        <v>40</v>
      </c>
      <c r="E165" s="19">
        <v>0</v>
      </c>
      <c r="F165" s="19">
        <v>1</v>
      </c>
      <c r="G165" s="20">
        <v>24777.679221134</v>
      </c>
      <c r="H165" s="20">
        <v>450.72</v>
      </c>
      <c r="I165" s="21">
        <v>25228.399221134001</v>
      </c>
    </row>
    <row r="166" spans="1:9" x14ac:dyDescent="0.25">
      <c r="A166" s="10">
        <v>11</v>
      </c>
      <c r="B166" s="17" t="s">
        <v>333</v>
      </c>
      <c r="C166" s="18" t="s">
        <v>334</v>
      </c>
      <c r="D166" s="18" t="s">
        <v>40</v>
      </c>
      <c r="E166" s="19">
        <v>0</v>
      </c>
      <c r="F166" s="19">
        <v>1</v>
      </c>
      <c r="G166" s="20">
        <v>6265.0433599222997</v>
      </c>
      <c r="H166" s="20">
        <v>34.99</v>
      </c>
      <c r="I166" s="21">
        <v>6300.0333599223004</v>
      </c>
    </row>
    <row r="167" spans="1:9" x14ac:dyDescent="0.25">
      <c r="A167" s="10">
        <v>12</v>
      </c>
      <c r="B167" s="17" t="s">
        <v>337</v>
      </c>
      <c r="C167" s="18" t="s">
        <v>338</v>
      </c>
      <c r="D167" s="18" t="s">
        <v>40</v>
      </c>
      <c r="E167" s="19">
        <v>0</v>
      </c>
      <c r="F167" s="19">
        <v>1</v>
      </c>
      <c r="G167" s="20">
        <v>5242.0215156422</v>
      </c>
      <c r="H167" s="20">
        <v>0</v>
      </c>
      <c r="I167" s="21">
        <v>5242.0215156422</v>
      </c>
    </row>
    <row r="168" spans="1:9" x14ac:dyDescent="0.25">
      <c r="A168" s="10">
        <v>13</v>
      </c>
      <c r="B168" s="17" t="s">
        <v>339</v>
      </c>
      <c r="C168" s="18" t="s">
        <v>340</v>
      </c>
      <c r="D168" s="18" t="s">
        <v>27</v>
      </c>
      <c r="E168" s="19">
        <v>0</v>
      </c>
      <c r="F168" s="19">
        <v>1</v>
      </c>
      <c r="G168" s="20">
        <v>4157.3699144552002</v>
      </c>
      <c r="H168" s="20">
        <v>96.06</v>
      </c>
      <c r="I168" s="21">
        <v>4253.4299144551997</v>
      </c>
    </row>
    <row r="169" spans="1:9" x14ac:dyDescent="0.25">
      <c r="A169" s="10">
        <v>14</v>
      </c>
      <c r="B169" s="17" t="s">
        <v>341</v>
      </c>
      <c r="C169" s="18" t="s">
        <v>342</v>
      </c>
      <c r="D169" s="18" t="s">
        <v>27</v>
      </c>
      <c r="E169" s="19">
        <v>0</v>
      </c>
      <c r="F169" s="19">
        <v>0</v>
      </c>
      <c r="G169" s="20">
        <v>2745.4316991972</v>
      </c>
      <c r="H169" s="20">
        <v>0</v>
      </c>
      <c r="I169" s="21">
        <v>2745.4316991972</v>
      </c>
    </row>
    <row r="170" spans="1:9" x14ac:dyDescent="0.25">
      <c r="A170" s="10">
        <v>15</v>
      </c>
      <c r="B170" s="17" t="s">
        <v>343</v>
      </c>
      <c r="C170" s="18" t="s">
        <v>344</v>
      </c>
      <c r="D170" s="18" t="s">
        <v>27</v>
      </c>
      <c r="E170" s="19">
        <v>0</v>
      </c>
      <c r="F170" s="19">
        <v>0</v>
      </c>
      <c r="G170" s="20">
        <v>6431.1985252451996</v>
      </c>
      <c r="H170" s="20">
        <v>85.79</v>
      </c>
      <c r="I170" s="21">
        <v>6516.9885252452004</v>
      </c>
    </row>
    <row r="171" spans="1:9" x14ac:dyDescent="0.25">
      <c r="A171" s="10">
        <v>16</v>
      </c>
      <c r="B171" s="17" t="s">
        <v>345</v>
      </c>
      <c r="C171" s="18" t="s">
        <v>346</v>
      </c>
      <c r="D171" s="18" t="s">
        <v>15</v>
      </c>
      <c r="E171" s="19">
        <v>0</v>
      </c>
      <c r="F171" s="19">
        <v>0</v>
      </c>
      <c r="G171" s="20">
        <v>2085.8634724341</v>
      </c>
      <c r="H171" s="20">
        <v>11.13</v>
      </c>
      <c r="I171" s="21">
        <v>2096.9934724341001</v>
      </c>
    </row>
    <row r="172" spans="1:9" x14ac:dyDescent="0.25">
      <c r="A172" s="10">
        <v>17</v>
      </c>
      <c r="B172" s="17" t="s">
        <v>347</v>
      </c>
      <c r="C172" s="18" t="s">
        <v>348</v>
      </c>
      <c r="D172" s="18" t="s">
        <v>20</v>
      </c>
      <c r="E172" s="19">
        <v>0</v>
      </c>
      <c r="F172" s="19">
        <v>1</v>
      </c>
      <c r="G172" s="20">
        <v>9417.7147403475992</v>
      </c>
      <c r="H172" s="20">
        <v>201.54</v>
      </c>
      <c r="I172" s="21">
        <v>9619.2547403476001</v>
      </c>
    </row>
    <row r="173" spans="1:9" x14ac:dyDescent="0.25">
      <c r="A173" s="10">
        <v>18</v>
      </c>
      <c r="B173" s="17" t="s">
        <v>349</v>
      </c>
      <c r="C173" s="18" t="s">
        <v>350</v>
      </c>
      <c r="D173" s="18" t="s">
        <v>40</v>
      </c>
      <c r="E173" s="19">
        <v>0</v>
      </c>
      <c r="F173" s="19">
        <v>0</v>
      </c>
      <c r="G173" s="20">
        <v>3534.855817697</v>
      </c>
      <c r="H173" s="20">
        <v>0</v>
      </c>
      <c r="I173" s="21">
        <v>3534.855817697</v>
      </c>
    </row>
    <row r="174" spans="1:9" x14ac:dyDescent="0.25">
      <c r="A174" s="10">
        <v>19</v>
      </c>
      <c r="B174" s="17" t="s">
        <v>351</v>
      </c>
      <c r="C174" s="18" t="s">
        <v>352</v>
      </c>
      <c r="D174" s="18" t="s">
        <v>32</v>
      </c>
      <c r="E174" s="19">
        <v>0</v>
      </c>
      <c r="F174" s="19">
        <v>0</v>
      </c>
      <c r="G174" s="20">
        <v>3530.5541775626998</v>
      </c>
      <c r="H174" s="20">
        <v>0</v>
      </c>
      <c r="I174" s="21">
        <v>3530.5541775626998</v>
      </c>
    </row>
    <row r="175" spans="1:9" x14ac:dyDescent="0.25">
      <c r="A175" s="10">
        <v>20</v>
      </c>
      <c r="B175" s="17" t="s">
        <v>353</v>
      </c>
      <c r="C175" s="18" t="s">
        <v>354</v>
      </c>
      <c r="D175" s="18" t="s">
        <v>50</v>
      </c>
      <c r="E175" s="19">
        <v>0</v>
      </c>
      <c r="F175" s="19">
        <v>1</v>
      </c>
      <c r="G175" s="20">
        <v>2414.9345893737</v>
      </c>
      <c r="H175" s="20">
        <v>64.81</v>
      </c>
      <c r="I175" s="21">
        <v>2479.7445893736999</v>
      </c>
    </row>
    <row r="176" spans="1:9" x14ac:dyDescent="0.25">
      <c r="A176" s="10">
        <v>21</v>
      </c>
      <c r="B176" s="17" t="s">
        <v>355</v>
      </c>
      <c r="C176" s="18" t="s">
        <v>356</v>
      </c>
      <c r="D176" s="18" t="s">
        <v>20</v>
      </c>
      <c r="E176" s="19">
        <v>0</v>
      </c>
      <c r="F176" s="19">
        <v>0</v>
      </c>
      <c r="G176" s="20">
        <v>10705.762492870999</v>
      </c>
      <c r="H176" s="20">
        <v>0</v>
      </c>
      <c r="I176" s="21">
        <v>10705.762492870999</v>
      </c>
    </row>
    <row r="177" spans="1:9" x14ac:dyDescent="0.25">
      <c r="A177" s="10">
        <v>22</v>
      </c>
      <c r="B177" s="17" t="s">
        <v>357</v>
      </c>
      <c r="C177" s="18" t="s">
        <v>358</v>
      </c>
      <c r="D177" s="18" t="s">
        <v>47</v>
      </c>
      <c r="E177" s="19">
        <v>0</v>
      </c>
      <c r="F177" s="19">
        <v>0</v>
      </c>
      <c r="G177" s="20">
        <v>1881.4885121093</v>
      </c>
      <c r="H177" s="20">
        <v>23.59</v>
      </c>
      <c r="I177" s="21">
        <v>1905.0785121092999</v>
      </c>
    </row>
    <row r="178" spans="1:9" x14ac:dyDescent="0.25">
      <c r="A178" s="10">
        <v>23</v>
      </c>
      <c r="B178" s="17" t="s">
        <v>359</v>
      </c>
      <c r="C178" s="18" t="s">
        <v>360</v>
      </c>
      <c r="D178" s="18" t="s">
        <v>20</v>
      </c>
      <c r="E178" s="19">
        <v>0</v>
      </c>
      <c r="F178" s="19">
        <v>2</v>
      </c>
      <c r="G178" s="20">
        <v>15525.421674186</v>
      </c>
      <c r="H178" s="20">
        <v>87.35</v>
      </c>
      <c r="I178" s="21">
        <v>15612.771674186</v>
      </c>
    </row>
    <row r="179" spans="1:9" x14ac:dyDescent="0.25">
      <c r="A179" s="10">
        <v>24</v>
      </c>
      <c r="B179" s="17" t="s">
        <v>361</v>
      </c>
      <c r="C179" s="18" t="s">
        <v>362</v>
      </c>
      <c r="D179" s="18" t="s">
        <v>12</v>
      </c>
      <c r="E179" s="19">
        <v>0</v>
      </c>
      <c r="F179" s="19">
        <v>0</v>
      </c>
      <c r="G179" s="20">
        <v>8977.4824478657993</v>
      </c>
      <c r="H179" s="20">
        <v>271.27</v>
      </c>
      <c r="I179" s="21">
        <v>9248.7524478657997</v>
      </c>
    </row>
    <row r="180" spans="1:9" x14ac:dyDescent="0.25">
      <c r="A180" s="10">
        <v>25</v>
      </c>
      <c r="B180" s="17" t="s">
        <v>363</v>
      </c>
      <c r="C180" s="18" t="s">
        <v>364</v>
      </c>
      <c r="D180" s="18" t="s">
        <v>20</v>
      </c>
      <c r="E180" s="19">
        <v>0</v>
      </c>
      <c r="F180" s="19">
        <v>1</v>
      </c>
      <c r="G180" s="20">
        <v>4879.4055501844005</v>
      </c>
      <c r="H180" s="20">
        <v>173.94</v>
      </c>
      <c r="I180" s="21">
        <v>5053.3455501844001</v>
      </c>
    </row>
    <row r="181" spans="1:9" x14ac:dyDescent="0.25">
      <c r="A181" s="10">
        <v>26</v>
      </c>
      <c r="B181" s="17" t="s">
        <v>365</v>
      </c>
      <c r="C181" s="18" t="s">
        <v>366</v>
      </c>
      <c r="D181" s="18" t="s">
        <v>35</v>
      </c>
      <c r="E181" s="19">
        <v>0</v>
      </c>
      <c r="F181" s="19">
        <v>0</v>
      </c>
      <c r="G181" s="20">
        <v>10017.972852733001</v>
      </c>
      <c r="H181" s="20">
        <v>239.49</v>
      </c>
      <c r="I181" s="21">
        <v>10257.462852733001</v>
      </c>
    </row>
    <row r="182" spans="1:9" x14ac:dyDescent="0.25">
      <c r="A182" s="10">
        <v>27</v>
      </c>
      <c r="B182" s="17" t="s">
        <v>367</v>
      </c>
      <c r="C182" s="18" t="s">
        <v>368</v>
      </c>
      <c r="D182" s="18" t="s">
        <v>20</v>
      </c>
      <c r="E182" s="19">
        <v>0</v>
      </c>
      <c r="F182" s="19">
        <v>0</v>
      </c>
      <c r="G182" s="20">
        <v>3060.9521258621999</v>
      </c>
      <c r="H182" s="20">
        <v>0</v>
      </c>
      <c r="I182" s="21">
        <v>3060.9521258621999</v>
      </c>
    </row>
    <row r="183" spans="1:9" x14ac:dyDescent="0.25">
      <c r="A183" s="10">
        <v>28</v>
      </c>
      <c r="B183" s="17" t="s">
        <v>369</v>
      </c>
      <c r="C183" s="18" t="s">
        <v>370</v>
      </c>
      <c r="D183" s="18" t="s">
        <v>20</v>
      </c>
      <c r="E183" s="19">
        <v>0</v>
      </c>
      <c r="F183" s="19">
        <v>0</v>
      </c>
      <c r="G183" s="20">
        <v>12674.545183574</v>
      </c>
      <c r="H183" s="20">
        <v>86.77</v>
      </c>
      <c r="I183" s="21">
        <v>12761.315183573999</v>
      </c>
    </row>
    <row r="184" spans="1:9" x14ac:dyDescent="0.25">
      <c r="A184" s="10">
        <v>29</v>
      </c>
      <c r="B184" s="17" t="s">
        <v>371</v>
      </c>
      <c r="C184" s="18" t="s">
        <v>372</v>
      </c>
      <c r="D184" s="18" t="s">
        <v>20</v>
      </c>
      <c r="E184" s="19">
        <v>0</v>
      </c>
      <c r="F184" s="19">
        <v>0</v>
      </c>
      <c r="G184" s="20">
        <v>4136.9151413471</v>
      </c>
      <c r="H184" s="20">
        <v>222.46</v>
      </c>
      <c r="I184" s="21">
        <v>4359.3751413471</v>
      </c>
    </row>
    <row r="185" spans="1:9" x14ac:dyDescent="0.25">
      <c r="A185" s="10">
        <v>30</v>
      </c>
      <c r="B185" s="17" t="s">
        <v>373</v>
      </c>
      <c r="C185" s="18" t="s">
        <v>374</v>
      </c>
      <c r="D185" s="18" t="s">
        <v>47</v>
      </c>
      <c r="E185" s="19">
        <v>0</v>
      </c>
      <c r="F185" s="19">
        <v>0</v>
      </c>
      <c r="G185" s="20">
        <v>8572.6868456650991</v>
      </c>
      <c r="H185" s="20">
        <v>167.23</v>
      </c>
      <c r="I185" s="21">
        <v>8739.9168456651005</v>
      </c>
    </row>
    <row r="186" spans="1:9" x14ac:dyDescent="0.25">
      <c r="A186" s="10">
        <v>31</v>
      </c>
      <c r="B186" s="17" t="s">
        <v>375</v>
      </c>
      <c r="C186" s="18" t="s">
        <v>376</v>
      </c>
      <c r="D186" s="18" t="s">
        <v>50</v>
      </c>
      <c r="E186" s="19">
        <v>0</v>
      </c>
      <c r="F186" s="19">
        <v>0</v>
      </c>
      <c r="G186" s="20">
        <v>6775.9029139901004</v>
      </c>
      <c r="H186" s="20">
        <v>0</v>
      </c>
      <c r="I186" s="21">
        <v>6775.9029139901004</v>
      </c>
    </row>
    <row r="187" spans="1:9" x14ac:dyDescent="0.25">
      <c r="A187" s="10">
        <v>32</v>
      </c>
      <c r="B187" s="17" t="s">
        <v>377</v>
      </c>
      <c r="C187" s="18" t="s">
        <v>378</v>
      </c>
      <c r="D187" s="18" t="s">
        <v>20</v>
      </c>
      <c r="E187" s="19">
        <v>0</v>
      </c>
      <c r="F187" s="19">
        <v>0</v>
      </c>
      <c r="G187" s="20">
        <v>1854.5925659191</v>
      </c>
      <c r="H187" s="20">
        <v>71.31</v>
      </c>
      <c r="I187" s="21">
        <v>1925.9025659191</v>
      </c>
    </row>
    <row r="188" spans="1:9" x14ac:dyDescent="0.25">
      <c r="A188" s="10">
        <v>33</v>
      </c>
      <c r="B188" s="17" t="s">
        <v>379</v>
      </c>
      <c r="C188" s="18" t="s">
        <v>380</v>
      </c>
      <c r="D188" s="18" t="s">
        <v>40</v>
      </c>
      <c r="E188" s="19">
        <v>0</v>
      </c>
      <c r="F188" s="19">
        <v>0</v>
      </c>
      <c r="G188" s="20">
        <v>1740.4640320656999</v>
      </c>
      <c r="H188" s="20">
        <v>0</v>
      </c>
      <c r="I188" s="21">
        <v>1740.4640320656999</v>
      </c>
    </row>
    <row r="189" spans="1:9" x14ac:dyDescent="0.25">
      <c r="A189" s="10">
        <v>34</v>
      </c>
      <c r="B189" s="17" t="s">
        <v>381</v>
      </c>
      <c r="C189" s="18" t="s">
        <v>382</v>
      </c>
      <c r="D189" s="18" t="s">
        <v>50</v>
      </c>
      <c r="E189" s="19">
        <v>0</v>
      </c>
      <c r="F189" s="19">
        <v>0</v>
      </c>
      <c r="G189" s="20">
        <v>4362.3185564916002</v>
      </c>
      <c r="H189" s="20">
        <v>58.38</v>
      </c>
      <c r="I189" s="21">
        <v>4420.6985564916004</v>
      </c>
    </row>
    <row r="190" spans="1:9" x14ac:dyDescent="0.25">
      <c r="A190" s="10">
        <v>35</v>
      </c>
      <c r="B190" s="17" t="s">
        <v>383</v>
      </c>
      <c r="C190" s="18" t="s">
        <v>384</v>
      </c>
      <c r="D190" s="18" t="s">
        <v>47</v>
      </c>
      <c r="E190" s="19">
        <v>0</v>
      </c>
      <c r="F190" s="19">
        <v>0</v>
      </c>
      <c r="G190" s="20">
        <v>4188.2317549072995</v>
      </c>
      <c r="H190" s="20">
        <v>0</v>
      </c>
      <c r="I190" s="21">
        <v>4188.2317549072995</v>
      </c>
    </row>
    <row r="191" spans="1:9" x14ac:dyDescent="0.25">
      <c r="A191" s="10">
        <v>36</v>
      </c>
      <c r="B191" s="17" t="s">
        <v>385</v>
      </c>
      <c r="C191" s="18" t="s">
        <v>386</v>
      </c>
      <c r="D191" s="18" t="s">
        <v>27</v>
      </c>
      <c r="E191" s="19">
        <v>0</v>
      </c>
      <c r="F191" s="19">
        <v>0</v>
      </c>
      <c r="G191" s="20">
        <v>10946.754910954</v>
      </c>
      <c r="H191" s="20">
        <v>200.23</v>
      </c>
      <c r="I191" s="21">
        <v>11146.984910953999</v>
      </c>
    </row>
    <row r="192" spans="1:9" x14ac:dyDescent="0.25">
      <c r="A192" s="10">
        <v>37</v>
      </c>
      <c r="B192" s="17" t="s">
        <v>387</v>
      </c>
      <c r="C192" s="18" t="s">
        <v>388</v>
      </c>
      <c r="D192" s="18" t="s">
        <v>20</v>
      </c>
      <c r="E192" s="19">
        <v>0</v>
      </c>
      <c r="F192" s="19">
        <v>0</v>
      </c>
      <c r="G192" s="20">
        <v>4578.9982080366999</v>
      </c>
      <c r="H192" s="20">
        <v>71.709999999999994</v>
      </c>
      <c r="I192" s="21">
        <v>4650.7082080366999</v>
      </c>
    </row>
    <row r="193" spans="1:9" x14ac:dyDescent="0.25">
      <c r="A193" s="10">
        <v>38</v>
      </c>
      <c r="B193" s="17" t="s">
        <v>389</v>
      </c>
      <c r="C193" s="18" t="s">
        <v>390</v>
      </c>
      <c r="D193" s="18" t="s">
        <v>35</v>
      </c>
      <c r="E193" s="19">
        <v>0</v>
      </c>
      <c r="F193" s="19">
        <v>0</v>
      </c>
      <c r="G193" s="20">
        <v>2341.5335728591999</v>
      </c>
      <c r="H193" s="20">
        <v>0</v>
      </c>
      <c r="I193" s="21">
        <v>2341.5335728591999</v>
      </c>
    </row>
    <row r="194" spans="1:9" x14ac:dyDescent="0.25">
      <c r="A194" s="10">
        <v>39</v>
      </c>
      <c r="B194" s="17" t="s">
        <v>391</v>
      </c>
      <c r="C194" s="18" t="s">
        <v>392</v>
      </c>
      <c r="D194" s="18" t="s">
        <v>20</v>
      </c>
      <c r="E194" s="19">
        <v>0</v>
      </c>
      <c r="F194" s="19">
        <v>1</v>
      </c>
      <c r="G194" s="20">
        <v>1764.4287280000001</v>
      </c>
      <c r="H194" s="20">
        <v>0</v>
      </c>
      <c r="I194" s="21">
        <v>1764.4287280000001</v>
      </c>
    </row>
    <row r="195" spans="1:9" x14ac:dyDescent="0.25">
      <c r="A195" s="10">
        <v>40</v>
      </c>
      <c r="B195" s="17" t="s">
        <v>393</v>
      </c>
      <c r="C195" s="18" t="s">
        <v>394</v>
      </c>
      <c r="D195" s="18" t="s">
        <v>15</v>
      </c>
      <c r="E195" s="19">
        <v>0</v>
      </c>
      <c r="F195" s="19">
        <v>0</v>
      </c>
      <c r="G195" s="20">
        <v>1660.4925816166001</v>
      </c>
      <c r="H195" s="20">
        <v>15.94</v>
      </c>
      <c r="I195" s="21">
        <v>1676.4325816165999</v>
      </c>
    </row>
    <row r="196" spans="1:9" x14ac:dyDescent="0.25">
      <c r="A196" s="10">
        <v>41</v>
      </c>
      <c r="B196" s="17" t="s">
        <v>395</v>
      </c>
      <c r="C196" s="18" t="s">
        <v>396</v>
      </c>
      <c r="D196" s="18" t="s">
        <v>20</v>
      </c>
      <c r="E196" s="19">
        <v>0</v>
      </c>
      <c r="F196" s="19">
        <v>0</v>
      </c>
      <c r="G196" s="20">
        <v>3096.5147071237002</v>
      </c>
      <c r="H196" s="20">
        <v>82.7</v>
      </c>
      <c r="I196" s="21">
        <v>3179.2147071237</v>
      </c>
    </row>
    <row r="197" spans="1:9" x14ac:dyDescent="0.25">
      <c r="A197" s="10">
        <v>42</v>
      </c>
      <c r="B197" s="17" t="s">
        <v>397</v>
      </c>
      <c r="C197" s="18" t="s">
        <v>398</v>
      </c>
      <c r="D197" s="18" t="s">
        <v>32</v>
      </c>
      <c r="E197" s="19">
        <v>0</v>
      </c>
      <c r="F197" s="19">
        <v>0</v>
      </c>
      <c r="G197" s="20">
        <v>1708.5959401514001</v>
      </c>
      <c r="H197" s="20">
        <v>0</v>
      </c>
      <c r="I197" s="21">
        <v>1708.5959401514001</v>
      </c>
    </row>
    <row r="198" spans="1:9" x14ac:dyDescent="0.25">
      <c r="A198" s="10">
        <v>43</v>
      </c>
      <c r="B198" s="17" t="s">
        <v>401</v>
      </c>
      <c r="C198" s="18" t="s">
        <v>402</v>
      </c>
      <c r="D198" s="18" t="s">
        <v>20</v>
      </c>
      <c r="E198" s="19">
        <v>0</v>
      </c>
      <c r="F198" s="19">
        <v>1</v>
      </c>
      <c r="G198" s="20">
        <v>4132.5178062118002</v>
      </c>
      <c r="H198" s="20">
        <v>41.83</v>
      </c>
      <c r="I198" s="21">
        <v>4174.3478062118002</v>
      </c>
    </row>
    <row r="199" spans="1:9" x14ac:dyDescent="0.25">
      <c r="A199" s="10">
        <v>44</v>
      </c>
      <c r="B199" s="17" t="s">
        <v>399</v>
      </c>
      <c r="C199" s="18" t="s">
        <v>400</v>
      </c>
      <c r="D199" s="18" t="s">
        <v>12</v>
      </c>
      <c r="E199" s="19">
        <v>0</v>
      </c>
      <c r="F199" s="19">
        <v>0</v>
      </c>
      <c r="G199" s="20">
        <v>4990.8043794813002</v>
      </c>
      <c r="H199" s="20">
        <v>105.29</v>
      </c>
      <c r="I199" s="21">
        <v>5096.0943794813002</v>
      </c>
    </row>
    <row r="200" spans="1:9" x14ac:dyDescent="0.25">
      <c r="A200" s="10">
        <v>45</v>
      </c>
      <c r="B200" s="17" t="s">
        <v>403</v>
      </c>
      <c r="C200" s="18" t="s">
        <v>404</v>
      </c>
      <c r="D200" s="18" t="s">
        <v>15</v>
      </c>
      <c r="E200" s="19">
        <v>0</v>
      </c>
      <c r="F200" s="19">
        <v>0</v>
      </c>
      <c r="G200" s="20">
        <v>4918.0558137233002</v>
      </c>
      <c r="H200" s="20">
        <v>105.25</v>
      </c>
      <c r="I200" s="21">
        <v>5023.3058137233002</v>
      </c>
    </row>
    <row r="201" spans="1:9" x14ac:dyDescent="0.25">
      <c r="A201" s="10">
        <v>46</v>
      </c>
      <c r="B201" s="17" t="s">
        <v>405</v>
      </c>
      <c r="C201" s="18" t="s">
        <v>406</v>
      </c>
      <c r="D201" s="18" t="s">
        <v>32</v>
      </c>
      <c r="E201" s="19">
        <v>0</v>
      </c>
      <c r="F201" s="19">
        <v>0</v>
      </c>
      <c r="G201" s="20">
        <v>8700.2443014150995</v>
      </c>
      <c r="H201" s="20">
        <v>0</v>
      </c>
      <c r="I201" s="21">
        <v>8700.2443014150995</v>
      </c>
    </row>
    <row r="202" spans="1:9" x14ac:dyDescent="0.25">
      <c r="A202" s="10">
        <v>47</v>
      </c>
      <c r="B202" s="17" t="s">
        <v>407</v>
      </c>
      <c r="C202" s="18" t="s">
        <v>408</v>
      </c>
      <c r="D202" s="18" t="s">
        <v>32</v>
      </c>
      <c r="E202" s="19">
        <v>0</v>
      </c>
      <c r="F202" s="19">
        <v>1</v>
      </c>
      <c r="G202" s="20">
        <v>1874.9724816629</v>
      </c>
      <c r="H202" s="20">
        <v>79.38</v>
      </c>
      <c r="I202" s="21">
        <v>1954.3524816628999</v>
      </c>
    </row>
    <row r="203" spans="1:9" x14ac:dyDescent="0.25">
      <c r="A203" s="10">
        <v>48</v>
      </c>
      <c r="B203" s="17" t="s">
        <v>409</v>
      </c>
      <c r="C203" s="18" t="s">
        <v>410</v>
      </c>
      <c r="D203" s="18" t="s">
        <v>12</v>
      </c>
      <c r="E203" s="19">
        <v>0</v>
      </c>
      <c r="F203" s="19">
        <v>0</v>
      </c>
      <c r="G203" s="20">
        <v>15392.339759226999</v>
      </c>
      <c r="H203" s="20">
        <v>0</v>
      </c>
      <c r="I203" s="21">
        <v>15392.339759226999</v>
      </c>
    </row>
    <row r="204" spans="1:9" x14ac:dyDescent="0.25">
      <c r="A204" s="10">
        <v>49</v>
      </c>
      <c r="B204" s="17" t="s">
        <v>411</v>
      </c>
      <c r="C204" s="18" t="s">
        <v>412</v>
      </c>
      <c r="D204" s="18" t="s">
        <v>40</v>
      </c>
      <c r="E204" s="19">
        <v>0</v>
      </c>
      <c r="F204" s="19">
        <v>0</v>
      </c>
      <c r="G204" s="20">
        <v>24524.372366725998</v>
      </c>
      <c r="H204" s="20">
        <v>949.71</v>
      </c>
      <c r="I204" s="21">
        <v>25474.082366726001</v>
      </c>
    </row>
    <row r="205" spans="1:9" x14ac:dyDescent="0.25">
      <c r="A205" s="10">
        <v>50</v>
      </c>
      <c r="B205" s="17" t="s">
        <v>413</v>
      </c>
      <c r="C205" s="18" t="s">
        <v>414</v>
      </c>
      <c r="D205" s="18" t="s">
        <v>12</v>
      </c>
      <c r="E205" s="19">
        <v>0</v>
      </c>
      <c r="F205" s="19">
        <v>2</v>
      </c>
      <c r="G205" s="20">
        <v>8088.0004633451999</v>
      </c>
      <c r="H205" s="20">
        <v>59.42</v>
      </c>
      <c r="I205" s="21">
        <v>8147.4204633452</v>
      </c>
    </row>
    <row r="206" spans="1:9" x14ac:dyDescent="0.25">
      <c r="A206" s="10">
        <v>51</v>
      </c>
      <c r="B206" s="17" t="s">
        <v>415</v>
      </c>
      <c r="C206" s="18" t="s">
        <v>416</v>
      </c>
      <c r="D206" s="18" t="s">
        <v>27</v>
      </c>
      <c r="E206" s="19">
        <v>0</v>
      </c>
      <c r="F206" s="19">
        <v>1</v>
      </c>
      <c r="G206" s="20">
        <v>4646.4881626618999</v>
      </c>
      <c r="H206" s="20">
        <v>0</v>
      </c>
      <c r="I206" s="21">
        <v>4646.4881626618999</v>
      </c>
    </row>
    <row r="207" spans="1:9" x14ac:dyDescent="0.25">
      <c r="A207" s="10">
        <v>52</v>
      </c>
      <c r="B207" s="17" t="s">
        <v>417</v>
      </c>
      <c r="C207" s="18" t="s">
        <v>418</v>
      </c>
      <c r="D207" s="18" t="s">
        <v>20</v>
      </c>
      <c r="E207" s="19">
        <v>0</v>
      </c>
      <c r="F207" s="19">
        <v>0</v>
      </c>
      <c r="G207" s="20">
        <v>2119.8740289671</v>
      </c>
      <c r="H207" s="20">
        <v>0</v>
      </c>
      <c r="I207" s="21">
        <v>2119.8740289671</v>
      </c>
    </row>
    <row r="208" spans="1:9" x14ac:dyDescent="0.25">
      <c r="A208" s="10">
        <v>53</v>
      </c>
      <c r="B208" s="17" t="s">
        <v>419</v>
      </c>
      <c r="C208" s="18" t="s">
        <v>420</v>
      </c>
      <c r="D208" s="18" t="s">
        <v>9</v>
      </c>
      <c r="E208" s="19">
        <v>0</v>
      </c>
      <c r="F208" s="19">
        <v>0</v>
      </c>
      <c r="G208" s="20">
        <v>4143.8145710273002</v>
      </c>
      <c r="H208" s="20">
        <v>0</v>
      </c>
      <c r="I208" s="21">
        <v>4143.8145710273002</v>
      </c>
    </row>
    <row r="209" spans="1:9" x14ac:dyDescent="0.25">
      <c r="A209" s="10">
        <v>54</v>
      </c>
      <c r="B209" s="17" t="s">
        <v>423</v>
      </c>
      <c r="C209" s="18" t="s">
        <v>424</v>
      </c>
      <c r="D209" s="18" t="s">
        <v>9</v>
      </c>
      <c r="E209" s="19">
        <v>0</v>
      </c>
      <c r="F209" s="19">
        <v>1</v>
      </c>
      <c r="G209" s="20">
        <v>559.48696236229</v>
      </c>
      <c r="H209" s="20">
        <v>0</v>
      </c>
      <c r="I209" s="21">
        <v>559.48696236229</v>
      </c>
    </row>
    <row r="210" spans="1:9" x14ac:dyDescent="0.25">
      <c r="A210" s="10">
        <v>55</v>
      </c>
      <c r="B210" s="17" t="s">
        <v>425</v>
      </c>
      <c r="C210" s="18" t="s">
        <v>426</v>
      </c>
      <c r="D210" s="18" t="s">
        <v>27</v>
      </c>
      <c r="E210" s="19">
        <v>0</v>
      </c>
      <c r="F210" s="19">
        <v>0</v>
      </c>
      <c r="G210" s="20">
        <v>8789.7825536518994</v>
      </c>
      <c r="H210" s="20">
        <v>91.24</v>
      </c>
      <c r="I210" s="21">
        <v>8881.0225536518992</v>
      </c>
    </row>
    <row r="211" spans="1:9" x14ac:dyDescent="0.25">
      <c r="A211" s="10">
        <v>56</v>
      </c>
      <c r="B211" s="17" t="s">
        <v>319</v>
      </c>
      <c r="C211" s="18" t="s">
        <v>320</v>
      </c>
      <c r="D211" s="18" t="s">
        <v>27</v>
      </c>
      <c r="E211" s="19">
        <v>0</v>
      </c>
      <c r="F211" s="19">
        <v>0</v>
      </c>
      <c r="G211" s="20">
        <v>8863.0230359353991</v>
      </c>
      <c r="H211" s="20">
        <v>127.6</v>
      </c>
      <c r="I211" s="21">
        <v>8990.6230359353995</v>
      </c>
    </row>
    <row r="212" spans="1:9" x14ac:dyDescent="0.25">
      <c r="A212" s="10">
        <v>57</v>
      </c>
      <c r="B212" s="17" t="s">
        <v>335</v>
      </c>
      <c r="C212" s="18" t="s">
        <v>336</v>
      </c>
      <c r="D212" s="18" t="s">
        <v>9</v>
      </c>
      <c r="E212" s="19">
        <v>0</v>
      </c>
      <c r="F212" s="19">
        <v>1</v>
      </c>
      <c r="G212" s="20">
        <v>2812.7414831384999</v>
      </c>
      <c r="H212" s="20">
        <v>113.23</v>
      </c>
      <c r="I212" s="21">
        <v>2925.9714831384999</v>
      </c>
    </row>
    <row r="213" spans="1:9" x14ac:dyDescent="0.25">
      <c r="A213" s="27">
        <v>58</v>
      </c>
      <c r="B213" s="17" t="s">
        <v>465</v>
      </c>
      <c r="C213" s="18" t="s">
        <v>466</v>
      </c>
      <c r="D213" s="18" t="s">
        <v>20</v>
      </c>
      <c r="E213" s="19">
        <v>0</v>
      </c>
      <c r="F213" s="19">
        <v>0</v>
      </c>
      <c r="G213" s="20">
        <v>4942.3224416508001</v>
      </c>
      <c r="H213" s="20">
        <v>22.83</v>
      </c>
      <c r="I213" s="21">
        <v>4965.1524416508</v>
      </c>
    </row>
    <row r="214" spans="1:9" x14ac:dyDescent="0.25">
      <c r="A214" s="10">
        <v>59</v>
      </c>
      <c r="B214" s="17" t="s">
        <v>427</v>
      </c>
      <c r="C214" s="18" t="s">
        <v>428</v>
      </c>
      <c r="D214" s="18" t="s">
        <v>12</v>
      </c>
      <c r="E214" s="19">
        <v>0</v>
      </c>
      <c r="F214" s="19">
        <v>0</v>
      </c>
      <c r="G214" s="20">
        <v>4597.7572754449002</v>
      </c>
      <c r="H214" s="20">
        <v>0</v>
      </c>
      <c r="I214" s="21">
        <v>4597.7572754449002</v>
      </c>
    </row>
    <row r="215" spans="1:9" x14ac:dyDescent="0.25">
      <c r="A215" s="10">
        <v>60</v>
      </c>
      <c r="B215" s="17" t="s">
        <v>463</v>
      </c>
      <c r="C215" s="18" t="s">
        <v>464</v>
      </c>
      <c r="D215" s="18" t="s">
        <v>20</v>
      </c>
      <c r="E215" s="19">
        <v>0</v>
      </c>
      <c r="F215" s="19">
        <v>0</v>
      </c>
      <c r="G215" s="20">
        <v>2285.4145803437</v>
      </c>
      <c r="H215" s="20">
        <v>0</v>
      </c>
      <c r="I215" s="21">
        <v>2285.4145803437</v>
      </c>
    </row>
    <row r="216" spans="1:9" x14ac:dyDescent="0.25">
      <c r="A216" s="10">
        <v>61</v>
      </c>
      <c r="B216" s="17" t="s">
        <v>461</v>
      </c>
      <c r="C216" s="18" t="s">
        <v>462</v>
      </c>
      <c r="D216" s="18" t="s">
        <v>40</v>
      </c>
      <c r="E216" s="19">
        <v>0</v>
      </c>
      <c r="F216" s="19">
        <v>0</v>
      </c>
      <c r="G216" s="20">
        <v>2120.5291439735001</v>
      </c>
      <c r="H216" s="20">
        <v>0</v>
      </c>
      <c r="I216" s="21">
        <v>2120.5291439735001</v>
      </c>
    </row>
    <row r="217" spans="1:9" x14ac:dyDescent="0.25">
      <c r="A217" s="10">
        <v>62</v>
      </c>
      <c r="B217" s="17" t="s">
        <v>429</v>
      </c>
      <c r="C217" s="18" t="s">
        <v>430</v>
      </c>
      <c r="D217" s="18" t="s">
        <v>40</v>
      </c>
      <c r="E217" s="19">
        <v>0</v>
      </c>
      <c r="F217" s="19">
        <v>1</v>
      </c>
      <c r="G217" s="20">
        <v>7730.0207947104</v>
      </c>
      <c r="H217" s="20">
        <v>313.3</v>
      </c>
      <c r="I217" s="21">
        <v>8043.3207947104002</v>
      </c>
    </row>
    <row r="218" spans="1:9" x14ac:dyDescent="0.25">
      <c r="A218" s="10">
        <v>63</v>
      </c>
      <c r="B218" s="17" t="s">
        <v>421</v>
      </c>
      <c r="C218" s="18" t="s">
        <v>422</v>
      </c>
      <c r="D218" s="18" t="s">
        <v>47</v>
      </c>
      <c r="E218" s="19">
        <v>0</v>
      </c>
      <c r="F218" s="19">
        <v>0</v>
      </c>
      <c r="G218" s="20">
        <v>7122.8888651307998</v>
      </c>
      <c r="H218" s="20">
        <v>505.24</v>
      </c>
      <c r="I218" s="21">
        <v>7628.1288651307996</v>
      </c>
    </row>
    <row r="219" spans="1:9" x14ac:dyDescent="0.25">
      <c r="A219" s="10">
        <v>64</v>
      </c>
      <c r="B219" s="17" t="s">
        <v>321</v>
      </c>
      <c r="C219" s="18" t="s">
        <v>322</v>
      </c>
      <c r="D219" s="18" t="s">
        <v>27</v>
      </c>
      <c r="E219" s="19">
        <v>0</v>
      </c>
      <c r="F219" s="19">
        <v>0</v>
      </c>
      <c r="G219" s="20">
        <v>4071.2508758754998</v>
      </c>
      <c r="H219" s="20">
        <v>0</v>
      </c>
      <c r="I219" s="21">
        <v>4071.2508758754998</v>
      </c>
    </row>
    <row r="220" spans="1:9" x14ac:dyDescent="0.25">
      <c r="A220" s="10">
        <v>65</v>
      </c>
      <c r="B220" s="17" t="s">
        <v>431</v>
      </c>
      <c r="C220" s="18" t="s">
        <v>432</v>
      </c>
      <c r="D220" s="18" t="s">
        <v>40</v>
      </c>
      <c r="E220" s="19">
        <v>0</v>
      </c>
      <c r="F220" s="19">
        <v>0</v>
      </c>
      <c r="G220" s="20">
        <v>5786.7505955817996</v>
      </c>
      <c r="H220" s="20">
        <v>78.92</v>
      </c>
      <c r="I220" s="21">
        <v>5865.6705955817997</v>
      </c>
    </row>
    <row r="221" spans="1:9" x14ac:dyDescent="0.25">
      <c r="A221" s="10">
        <v>66</v>
      </c>
      <c r="B221" s="17" t="s">
        <v>433</v>
      </c>
      <c r="C221" s="18" t="s">
        <v>434</v>
      </c>
      <c r="D221" s="18" t="s">
        <v>15</v>
      </c>
      <c r="E221" s="19">
        <v>0</v>
      </c>
      <c r="F221" s="19">
        <v>0</v>
      </c>
      <c r="G221" s="20">
        <v>2131.7384088558001</v>
      </c>
      <c r="H221" s="20">
        <v>0</v>
      </c>
      <c r="I221" s="21">
        <v>2131.7384088558001</v>
      </c>
    </row>
    <row r="222" spans="1:9" x14ac:dyDescent="0.25">
      <c r="A222" s="10">
        <v>67</v>
      </c>
      <c r="B222" s="17" t="s">
        <v>435</v>
      </c>
      <c r="C222" s="18" t="s">
        <v>436</v>
      </c>
      <c r="D222" s="18" t="s">
        <v>32</v>
      </c>
      <c r="E222" s="19">
        <v>0</v>
      </c>
      <c r="F222" s="19">
        <v>0</v>
      </c>
      <c r="G222" s="20">
        <v>4523.7403437740004</v>
      </c>
      <c r="H222" s="20">
        <v>27.94</v>
      </c>
      <c r="I222" s="21">
        <v>4551.680343774</v>
      </c>
    </row>
    <row r="223" spans="1:9" x14ac:dyDescent="0.25">
      <c r="A223" s="10">
        <v>68</v>
      </c>
      <c r="B223" s="17" t="s">
        <v>437</v>
      </c>
      <c r="C223" s="18" t="s">
        <v>438</v>
      </c>
      <c r="D223" s="18" t="s">
        <v>40</v>
      </c>
      <c r="E223" s="19">
        <v>0</v>
      </c>
      <c r="F223" s="19">
        <v>0</v>
      </c>
      <c r="G223" s="20">
        <v>2101.9491257005002</v>
      </c>
      <c r="H223" s="20">
        <v>0</v>
      </c>
      <c r="I223" s="21">
        <v>2101.9491257005002</v>
      </c>
    </row>
    <row r="224" spans="1:9" x14ac:dyDescent="0.25">
      <c r="A224" s="10">
        <v>69</v>
      </c>
      <c r="B224" s="17" t="s">
        <v>439</v>
      </c>
      <c r="C224" s="18" t="s">
        <v>440</v>
      </c>
      <c r="D224" s="18" t="s">
        <v>20</v>
      </c>
      <c r="E224" s="19">
        <v>0</v>
      </c>
      <c r="F224" s="19">
        <v>0</v>
      </c>
      <c r="G224" s="20">
        <v>8745.2434971411003</v>
      </c>
      <c r="H224" s="20">
        <v>15.94</v>
      </c>
      <c r="I224" s="21">
        <v>8761.1834971411008</v>
      </c>
    </row>
    <row r="225" spans="1:9" x14ac:dyDescent="0.25">
      <c r="A225" s="10">
        <v>70</v>
      </c>
      <c r="B225" s="17" t="s">
        <v>441</v>
      </c>
      <c r="C225" s="18" t="s">
        <v>442</v>
      </c>
      <c r="D225" s="18" t="s">
        <v>20</v>
      </c>
      <c r="E225" s="19">
        <v>0</v>
      </c>
      <c r="F225" s="19">
        <v>0</v>
      </c>
      <c r="G225" s="20">
        <v>2281.3294698605</v>
      </c>
      <c r="H225" s="20">
        <v>0</v>
      </c>
      <c r="I225" s="21">
        <v>2281.3294698605</v>
      </c>
    </row>
    <row r="226" spans="1:9" x14ac:dyDescent="0.25">
      <c r="A226" s="10">
        <v>71</v>
      </c>
      <c r="B226" s="17" t="s">
        <v>443</v>
      </c>
      <c r="C226" s="18" t="s">
        <v>444</v>
      </c>
      <c r="D226" s="18" t="s">
        <v>9</v>
      </c>
      <c r="E226" s="19">
        <v>0</v>
      </c>
      <c r="F226" s="19">
        <v>0</v>
      </c>
      <c r="G226" s="20">
        <v>2007.1094804127999</v>
      </c>
      <c r="H226" s="20">
        <v>0</v>
      </c>
      <c r="I226" s="21">
        <v>2007.1094804127999</v>
      </c>
    </row>
    <row r="227" spans="1:9" x14ac:dyDescent="0.25">
      <c r="A227" s="10">
        <v>72</v>
      </c>
      <c r="B227" s="17" t="s">
        <v>447</v>
      </c>
      <c r="C227" s="18" t="s">
        <v>448</v>
      </c>
      <c r="D227" s="18" t="s">
        <v>32</v>
      </c>
      <c r="E227" s="19">
        <v>0</v>
      </c>
      <c r="F227" s="19">
        <v>0</v>
      </c>
      <c r="G227" s="20">
        <v>6183.6742279623004</v>
      </c>
      <c r="H227" s="20">
        <v>0</v>
      </c>
      <c r="I227" s="21">
        <v>6183.6742279623004</v>
      </c>
    </row>
    <row r="228" spans="1:9" x14ac:dyDescent="0.25">
      <c r="A228" s="10">
        <v>73</v>
      </c>
      <c r="B228" s="17" t="s">
        <v>449</v>
      </c>
      <c r="C228" s="18" t="s">
        <v>450</v>
      </c>
      <c r="D228" s="18" t="s">
        <v>27</v>
      </c>
      <c r="E228" s="19">
        <v>0</v>
      </c>
      <c r="F228" s="19">
        <v>0</v>
      </c>
      <c r="G228" s="20">
        <v>2073.3189960182999</v>
      </c>
      <c r="H228" s="20">
        <v>37.11</v>
      </c>
      <c r="I228" s="21">
        <v>2110.4289960183</v>
      </c>
    </row>
    <row r="229" spans="1:9" x14ac:dyDescent="0.25">
      <c r="A229" s="10">
        <v>74</v>
      </c>
      <c r="B229" s="17" t="s">
        <v>451</v>
      </c>
      <c r="C229" s="18" t="s">
        <v>452</v>
      </c>
      <c r="D229" s="18" t="s">
        <v>20</v>
      </c>
      <c r="E229" s="19">
        <v>0</v>
      </c>
      <c r="F229" s="19">
        <v>0</v>
      </c>
      <c r="G229" s="20">
        <v>2267.7087279988</v>
      </c>
      <c r="H229" s="20">
        <v>73.56</v>
      </c>
      <c r="I229" s="21">
        <v>2341.2687279987999</v>
      </c>
    </row>
    <row r="230" spans="1:9" x14ac:dyDescent="0.25">
      <c r="A230" s="10">
        <v>75</v>
      </c>
      <c r="B230" s="17" t="s">
        <v>453</v>
      </c>
      <c r="C230" s="18" t="s">
        <v>454</v>
      </c>
      <c r="D230" s="18" t="s">
        <v>47</v>
      </c>
      <c r="E230" s="19">
        <v>0</v>
      </c>
      <c r="F230" s="19">
        <v>0</v>
      </c>
      <c r="G230" s="20">
        <v>1817.5292427203001</v>
      </c>
      <c r="H230" s="20">
        <v>65.989999999999995</v>
      </c>
      <c r="I230" s="21">
        <v>1883.5192427203001</v>
      </c>
    </row>
    <row r="231" spans="1:9" x14ac:dyDescent="0.25">
      <c r="A231" s="10">
        <v>76</v>
      </c>
      <c r="B231" s="17" t="s">
        <v>457</v>
      </c>
      <c r="C231" s="18" t="s">
        <v>458</v>
      </c>
      <c r="D231" s="18" t="s">
        <v>20</v>
      </c>
      <c r="E231" s="19">
        <v>0</v>
      </c>
      <c r="F231" s="19">
        <v>0</v>
      </c>
      <c r="G231" s="20">
        <v>1682.0606052531</v>
      </c>
      <c r="H231" s="20">
        <v>85.05</v>
      </c>
      <c r="I231" s="21">
        <v>1767.1106052530999</v>
      </c>
    </row>
    <row r="232" spans="1:9" ht="14.25" thickBot="1" x14ac:dyDescent="0.3">
      <c r="A232" s="10">
        <v>77</v>
      </c>
      <c r="B232" s="22" t="s">
        <v>455</v>
      </c>
      <c r="C232" s="23" t="s">
        <v>456</v>
      </c>
      <c r="D232" s="23" t="s">
        <v>40</v>
      </c>
      <c r="E232" s="24">
        <v>0</v>
      </c>
      <c r="F232" s="24">
        <v>1</v>
      </c>
      <c r="G232" s="25">
        <v>6256.9801314959996</v>
      </c>
      <c r="H232" s="25">
        <v>227.83</v>
      </c>
      <c r="I232" s="26">
        <v>6484.8101314960004</v>
      </c>
    </row>
    <row r="233" spans="1:9" ht="14.25" thickBot="1" x14ac:dyDescent="0.3">
      <c r="A233" s="6"/>
      <c r="B233" s="6" t="s">
        <v>467</v>
      </c>
      <c r="C233" s="6"/>
      <c r="D233" s="6"/>
      <c r="E233" s="7">
        <f>SUM(E156:E232)</f>
        <v>0</v>
      </c>
      <c r="F233" s="7">
        <f>SUM(F156:F232)</f>
        <v>23</v>
      </c>
      <c r="G233" s="8">
        <f>SUM(G156:G232)</f>
        <v>449892.18144657119</v>
      </c>
      <c r="H233" s="8">
        <f>SUM(H156:H232)</f>
        <v>7979.5799999999981</v>
      </c>
      <c r="I233" s="29">
        <f>SUM(I156:I232)</f>
        <v>457871.76144657133</v>
      </c>
    </row>
    <row r="234" spans="1:9" ht="14.25" thickBot="1" x14ac:dyDescent="0.3">
      <c r="A234" s="3"/>
      <c r="B234" s="3" t="s">
        <v>468</v>
      </c>
      <c r="C234" s="3"/>
      <c r="D234" s="3"/>
      <c r="E234" s="3"/>
      <c r="F234" s="3"/>
      <c r="G234" s="3"/>
      <c r="H234" s="3"/>
      <c r="I234" s="4"/>
    </row>
    <row r="235" spans="1:9" ht="14.25" thickBot="1" x14ac:dyDescent="0.3">
      <c r="A235" s="9">
        <v>1</v>
      </c>
      <c r="B235" s="34" t="s">
        <v>469</v>
      </c>
      <c r="C235" s="35" t="s">
        <v>470</v>
      </c>
      <c r="D235" s="35" t="s">
        <v>20</v>
      </c>
      <c r="E235" s="36">
        <v>0</v>
      </c>
      <c r="F235" s="36">
        <v>0</v>
      </c>
      <c r="G235" s="37">
        <v>2398.9016799976998</v>
      </c>
      <c r="H235" s="37">
        <v>275</v>
      </c>
      <c r="I235" s="38">
        <v>2673.9016799976998</v>
      </c>
    </row>
    <row r="236" spans="1:9" ht="14.25" thickBot="1" x14ac:dyDescent="0.3">
      <c r="A236" s="6"/>
      <c r="B236" s="6" t="s">
        <v>471</v>
      </c>
      <c r="C236" s="6"/>
      <c r="D236" s="6"/>
      <c r="E236" s="7">
        <f>SUM(E235:E235)</f>
        <v>0</v>
      </c>
      <c r="F236" s="7">
        <f>SUM(F235:F235)</f>
        <v>0</v>
      </c>
      <c r="G236" s="8">
        <f>SUM(G235:G235)</f>
        <v>2398.9016799976998</v>
      </c>
      <c r="H236" s="8">
        <f>SUM(H235:H235)</f>
        <v>275</v>
      </c>
      <c r="I236" s="29">
        <f>SUM(I235:I235)</f>
        <v>2673.9016799976998</v>
      </c>
    </row>
    <row r="237" spans="1:9" ht="14.25" thickBot="1" x14ac:dyDescent="0.3">
      <c r="A237" s="30"/>
      <c r="B237" s="30" t="s">
        <v>472</v>
      </c>
      <c r="C237" s="30"/>
      <c r="D237" s="30"/>
      <c r="E237" s="31">
        <f>E28+E84+E139+E150+E154+E233+E236</f>
        <v>49</v>
      </c>
      <c r="F237" s="31">
        <f>F28+F84+F139+F150+F154+F233+F236</f>
        <v>99</v>
      </c>
      <c r="G237" s="32">
        <f>G28+G84+G139+G150+G154+G233+G236</f>
        <v>2699846.4330789139</v>
      </c>
      <c r="H237" s="32">
        <f>H28+H84+H139+H150+H154+H233+H236</f>
        <v>72976.569999999992</v>
      </c>
      <c r="I237" s="33">
        <f>I28+I84+I139+I150+I154+I233+I236</f>
        <v>2772823.0030789152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56:I232">
    <sortCondition ref="B156:B2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 Mrzelj</cp:lastModifiedBy>
  <dcterms:created xsi:type="dcterms:W3CDTF">2024-03-21T09:04:00Z</dcterms:created>
  <dcterms:modified xsi:type="dcterms:W3CDTF">2024-03-21T09:36:45Z</dcterms:modified>
  <cp:category/>
</cp:coreProperties>
</file>