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S:\5. Pripravniki\5.1_PRIPRAVNIKI_END\2023\01\Oddano\"/>
    </mc:Choice>
  </mc:AlternateContent>
  <xr:revisionPtr revIDLastSave="0" documentId="13_ncr:1_{00DDBD95-4A6B-4316-99C6-5D56181016D9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4" i="1" l="1"/>
  <c r="H214" i="1"/>
  <c r="G214" i="1"/>
  <c r="F214" i="1"/>
  <c r="E214" i="1"/>
  <c r="I211" i="1"/>
  <c r="H211" i="1"/>
  <c r="G211" i="1"/>
  <c r="F211" i="1"/>
  <c r="E211" i="1"/>
  <c r="I135" i="1"/>
  <c r="H135" i="1"/>
  <c r="G135" i="1"/>
  <c r="F135" i="1"/>
  <c r="E135" i="1"/>
  <c r="I131" i="1"/>
  <c r="H131" i="1"/>
  <c r="G131" i="1"/>
  <c r="F131" i="1"/>
  <c r="F215" i="1" s="1"/>
  <c r="E131" i="1"/>
  <c r="I121" i="1"/>
  <c r="H121" i="1"/>
  <c r="G121" i="1"/>
  <c r="F121" i="1"/>
  <c r="E121" i="1"/>
  <c r="I82" i="1"/>
  <c r="H82" i="1"/>
  <c r="G82" i="1"/>
  <c r="F82" i="1"/>
  <c r="E82" i="1"/>
  <c r="I28" i="1"/>
  <c r="I215" i="1" s="1"/>
  <c r="H28" i="1"/>
  <c r="G28" i="1"/>
  <c r="F28" i="1"/>
  <c r="E28" i="1"/>
  <c r="H215" i="1" l="1"/>
  <c r="E215" i="1"/>
  <c r="G215" i="1"/>
</calcChain>
</file>

<file path=xl/sharedStrings.xml><?xml version="1.0" encoding="utf-8"?>
<sst xmlns="http://schemas.openxmlformats.org/spreadsheetml/2006/main" count="621" uniqueCount="432">
  <si>
    <t>Izvajalec</t>
  </si>
  <si>
    <t>IVZ št.</t>
  </si>
  <si>
    <t>OE</t>
  </si>
  <si>
    <t>Sekund. in zdravniki  pripravniki (št. novih)</t>
  </si>
  <si>
    <t>Povračilo stroškov za plače (v EUR)</t>
  </si>
  <si>
    <t>Povračilo stroškov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</si>
  <si>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</si>
  <si>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</si>
  <si>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</si>
  <si>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</si>
  <si>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</si>
  <si>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</si>
  <si>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</si>
  <si>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GINEKOLOGIJO IN PORODNIŠTVO KRANJ</t>
  </si>
  <si>
    <t xml:space="preserve">04031 </t>
  </si>
  <si>
    <t>KR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</si>
  <si>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</si>
  <si>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</si>
  <si>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</si>
  <si>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</si>
  <si>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</si>
  <si>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</si>
  <si>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</si>
  <si>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</si>
  <si>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</si>
  <si>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</si>
  <si>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</si>
  <si>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</si>
  <si>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</si>
  <si>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</si>
  <si>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</si>
  <si>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</si>
  <si>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</si>
  <si>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</si>
  <si>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</si>
  <si>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</si>
  <si>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</si>
  <si>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</si>
  <si>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</si>
  <si>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</si>
  <si>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</si>
  <si>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</si>
  <si>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</si>
  <si>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</si>
  <si>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</si>
  <si>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</si>
  <si>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</si>
  <si>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</si>
  <si>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</si>
  <si>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</si>
  <si>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</si>
  <si>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</si>
  <si>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</si>
  <si>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</si>
  <si>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</si>
  <si>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</si>
  <si>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</si>
  <si>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</si>
  <si>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</si>
  <si>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</si>
  <si>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</si>
  <si>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</si>
  <si>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</si>
  <si>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BOLNIŠNICA ZA OTROKE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</si>
  <si>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</si>
  <si>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</si>
  <si>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</si>
  <si>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</si>
  <si>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</si>
  <si>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</si>
  <si>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</si>
  <si>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</si>
  <si>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</si>
  <si>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</si>
  <si>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</si>
  <si>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</si>
  <si>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</si>
  <si>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</si>
  <si>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</si>
  <si>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</si>
  <si>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</si>
  <si>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</si>
  <si>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</si>
  <si>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</si>
  <si>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</si>
  <si>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</si>
  <si>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</si>
  <si>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</si>
  <si>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</si>
  <si>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IVANČNA GORICA</t>
  </si>
  <si>
    <t xml:space="preserve">05844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</si>
  <si>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</si>
  <si>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</si>
  <si>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</si>
  <si>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</si>
  <si>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</si>
  <si>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</si>
  <si>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</si>
  <si>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</si>
  <si>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</si>
  <si>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</si>
  <si>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</si>
  <si>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</si>
  <si>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</si>
  <si>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</si>
  <si>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</si>
  <si>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</si>
  <si>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</si>
  <si>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</si>
  <si>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</si>
  <si>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</si>
  <si>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</si>
  <si>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</si>
  <si>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</si>
  <si>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</si>
  <si>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</si>
  <si>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</si>
  <si>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</si>
  <si>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</si>
  <si>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</si>
  <si>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</si>
  <si>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PIRAN POLIAMBULATORIO</t>
  </si>
  <si>
    <t xml:space="preserve">03521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</si>
  <si>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</si>
  <si>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</si>
  <si>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</si>
  <si>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</si>
  <si>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</si>
  <si>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</si>
  <si>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</si>
  <si>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</si>
  <si>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</si>
  <si>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</si>
  <si>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</si>
  <si>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</si>
  <si>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</si>
  <si>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</si>
  <si>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</si>
  <si>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</si>
  <si>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</si>
  <si>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</si>
  <si>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</si>
  <si>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</si>
  <si>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</si>
  <si>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</si>
  <si>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</si>
  <si>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</si>
  <si>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</si>
  <si>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</si>
  <si>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ZDRAVSTVENI DOM ZAGORJE OB SAVI</t>
  </si>
  <si>
    <t xml:space="preserve">07381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</si>
  <si>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</si>
  <si>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</si>
  <si>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</si>
  <si>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</si>
  <si>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</si>
  <si>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</si>
  <si>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</si>
  <si>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</si>
  <si>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</si>
  <si>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</si>
  <si>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</si>
  <si>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</si>
  <si>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</si>
  <si>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</si>
  <si>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</si>
  <si>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</si>
  <si>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</si>
  <si>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</si>
  <si>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</si>
  <si>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</si>
  <si>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</si>
  <si>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</si>
  <si>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</si>
  <si>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</si>
  <si>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</si>
  <si>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</si>
  <si>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FIZIOTERAPIJA KRAJNC</t>
  </si>
  <si>
    <t xml:space="preserve">00003 </t>
  </si>
  <si>
    <t>BELI MEDVED D.O.O.</t>
  </si>
  <si>
    <t xml:space="preserve">27024 </t>
  </si>
  <si>
    <t>ZASEBNA PEDIATRIČNA AMBULANTA DAMIR</t>
  </si>
  <si>
    <t xml:space="preserve">31233 </t>
  </si>
  <si>
    <t>DIDENT D.O.O.</t>
  </si>
  <si>
    <t xml:space="preserve">27255 </t>
  </si>
  <si>
    <t>FIZIOTERAPIJA MARIJA MURN</t>
  </si>
  <si>
    <t xml:space="preserve">24357 </t>
  </si>
  <si>
    <t>FIZIOTERAPIJA REVEN D.O.O.</t>
  </si>
  <si>
    <t xml:space="preserve">55219 </t>
  </si>
  <si>
    <t>FIZIOTERAPIJA SEŽANA</t>
  </si>
  <si>
    <t xml:space="preserve">25049 </t>
  </si>
  <si>
    <t>IMPLANTOLOŠKI CENTER D.O.O.</t>
  </si>
  <si>
    <t xml:space="preserve">27143 </t>
  </si>
  <si>
    <t>IZTOK KRIŽNAR, DR. DENT. MED.</t>
  </si>
  <si>
    <t xml:space="preserve">27067 </t>
  </si>
  <si>
    <t>LEONARDO, D.O.O., KRANJ</t>
  </si>
  <si>
    <t xml:space="preserve">27282 </t>
  </si>
  <si>
    <t>MIRJAM MUDLACK - FIZIOTERAPEVTKA</t>
  </si>
  <si>
    <t xml:space="preserve">24980 </t>
  </si>
  <si>
    <t>ORTHOS, LJUBLJANA</t>
  </si>
  <si>
    <t xml:space="preserve">24114 </t>
  </si>
  <si>
    <t>ORTOESTETIK d.o.o.</t>
  </si>
  <si>
    <t xml:space="preserve">20558 </t>
  </si>
  <si>
    <t>PACIENT D.O.O., LJUBLJANA</t>
  </si>
  <si>
    <t xml:space="preserve">24879 </t>
  </si>
  <si>
    <t>ALENKA POGAČAR - FIZIOTERAPIJA POGAČAR</t>
  </si>
  <si>
    <t xml:space="preserve">24106 </t>
  </si>
  <si>
    <t>RADIOMED D.O.O.</t>
  </si>
  <si>
    <t xml:space="preserve">20433 </t>
  </si>
  <si>
    <t>REŠEVALEC D.O.O. LJUBLJANA</t>
  </si>
  <si>
    <t xml:space="preserve">24595 </t>
  </si>
  <si>
    <t>ROK-LAB D.O.O.</t>
  </si>
  <si>
    <t xml:space="preserve">27164 </t>
  </si>
  <si>
    <t>SPECIALIST ORALNE KIRURGIJE - SLAVEC</t>
  </si>
  <si>
    <t xml:space="preserve">27018 </t>
  </si>
  <si>
    <t>SAMO TETIČKOVIČ - STOMATOLOŠKA</t>
  </si>
  <si>
    <t xml:space="preserve">24100 </t>
  </si>
  <si>
    <t>ZDRAVSTVENA ORDINACIJA "DR. ŠOLMAN",</t>
  </si>
  <si>
    <t xml:space="preserve">20667 </t>
  </si>
  <si>
    <t>ODONTO HRPELJE</t>
  </si>
  <si>
    <t xml:space="preserve">25329 </t>
  </si>
  <si>
    <t>ZOBOZDRAVSTVO OBLAK, D.O.O.</t>
  </si>
  <si>
    <t xml:space="preserve">27131 </t>
  </si>
  <si>
    <t>VITA MAR D.O.O.</t>
  </si>
  <si>
    <t xml:space="preserve">17202 </t>
  </si>
  <si>
    <t xml:space="preserve">FIZIOTERAPIJA - PETRA ČEBOKELJ DIPL.FIZIOT. </t>
  </si>
  <si>
    <t xml:space="preserve">31236 </t>
  </si>
  <si>
    <t>Zalivka d.o.o.</t>
  </si>
  <si>
    <t xml:space="preserve">20489 </t>
  </si>
  <si>
    <t>ZDRAVSTVENI ZAVOD ZOBOVILKA KOPER</t>
  </si>
  <si>
    <t xml:space="preserve">25296 </t>
  </si>
  <si>
    <t>JERMAN ZDENKA - FIZIOTERAPIJA</t>
  </si>
  <si>
    <t xml:space="preserve">24252 </t>
  </si>
  <si>
    <t>FIZIOTERAPIJA, LUKA SUMRAK, S.P.</t>
  </si>
  <si>
    <t xml:space="preserve">00146 </t>
  </si>
  <si>
    <t>AMBULANTA JERKOVIĆ, ZDRAVSTVENE STORITVE IN SVETOVANJE, D.O.O.</t>
  </si>
  <si>
    <t xml:space="preserve">00268 </t>
  </si>
  <si>
    <t>TRITRG, TRGOVINA IN POSREDNIŠTVO, D.O.O.</t>
  </si>
  <si>
    <t xml:space="preserve">00051 </t>
  </si>
  <si>
    <t>TAJA DULAR POTOČAR, DR. DENT. MED., ZASEBNA ZOBOZDRAVSTVENA ORDINACIJA</t>
  </si>
  <si>
    <t xml:space="preserve">55217 </t>
  </si>
  <si>
    <t>KLASIČNA MASAŽA MARTIN KLEŠNIK S.P.</t>
  </si>
  <si>
    <t xml:space="preserve">00284 </t>
  </si>
  <si>
    <t>ROJC PEČNIK VESNA - AMBULANTA DRUŽINSKE MEDICINE</t>
  </si>
  <si>
    <t xml:space="preserve">24207 </t>
  </si>
  <si>
    <t>CORONA DENTIS ZOBOZDRAVSTVENA DEJAVNOST, ZOBOTEHNIČNA DEJAVNOST IN TRGOVINA D.O.O.</t>
  </si>
  <si>
    <t xml:space="preserve">20220 </t>
  </si>
  <si>
    <t>ZOBNA AMBULANTA DEKANI HELENA POLES DR.DENT.MED.</t>
  </si>
  <si>
    <t xml:space="preserve">25253 </t>
  </si>
  <si>
    <t>Skupaj zasebniki</t>
  </si>
  <si>
    <t>D   ZDRAVILIŠČA</t>
  </si>
  <si>
    <t>MLADINSKO KLIMATSKO ZDRAVILIŠČE RAKITNA</t>
  </si>
  <si>
    <t xml:space="preserve">10931 </t>
  </si>
  <si>
    <t>TERME ČATEŽ D.D.</t>
  </si>
  <si>
    <t xml:space="preserve">02925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</si>
  <si>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</si>
  <si>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</si>
  <si>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</si>
  <si>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</si>
  <si>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</si>
  <si>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</si>
  <si>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</si>
  <si>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</si>
  <si>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</si>
  <si>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</si>
  <si>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</si>
  <si>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</si>
  <si>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</si>
  <si>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</si>
  <si>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</si>
  <si>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</si>
  <si>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</si>
  <si>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</si>
  <si>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</si>
  <si>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</si>
  <si>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CUDV DOBRNA</t>
  </si>
  <si>
    <t xml:space="preserve">02061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</si>
  <si>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</si>
  <si>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</si>
  <si>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</si>
  <si>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</si>
  <si>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</si>
  <si>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</si>
  <si>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CSO ORMOŽ D.O.O.</t>
  </si>
  <si>
    <t xml:space="preserve">20410 </t>
  </si>
  <si>
    <t>CUDV DRAGA</t>
  </si>
  <si>
    <t xml:space="preserve">10921 </t>
  </si>
  <si>
    <t>DEOS, D.D.</t>
  </si>
  <si>
    <t xml:space="preserve">12743 </t>
  </si>
  <si>
    <t>DOM DANICE VOGRINEC MARIBOR</t>
  </si>
  <si>
    <t xml:space="preserve">15074 </t>
  </si>
  <si>
    <t>DOM DR. JANKA BENEDIKA RADOVLJICA</t>
  </si>
  <si>
    <t xml:space="preserve">04913 </t>
  </si>
  <si>
    <t>DOM DR. JOŽETA POTRČA POLJČANE</t>
  </si>
  <si>
    <t xml:space="preserve">20216 </t>
  </si>
  <si>
    <t>DOM HMELINA D.O.O.</t>
  </si>
  <si>
    <t xml:space="preserve">14648 </t>
  </si>
  <si>
    <t>DOM KUZMA, D.O.O.</t>
  </si>
  <si>
    <t xml:space="preserve">17193 </t>
  </si>
  <si>
    <t>DOM LIPA D.O.O.</t>
  </si>
  <si>
    <t xml:space="preserve">31268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</si>
  <si>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</si>
  <si>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</si>
  <si>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</si>
  <si>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</si>
  <si>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</si>
  <si>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</si>
  <si>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IDILA D.O.O.</t>
  </si>
  <si>
    <t xml:space="preserve">20437 </t>
  </si>
  <si>
    <t>DOM STAREJŠIH LENDAVA IDOESEBB</t>
  </si>
  <si>
    <t xml:space="preserve">17129 </t>
  </si>
  <si>
    <t>DOM STAREJŠIH LOGATEC</t>
  </si>
  <si>
    <t xml:space="preserve">12744 </t>
  </si>
  <si>
    <t>DOM STAREJŠIH NA FARI</t>
  </si>
  <si>
    <t xml:space="preserve">14614 </t>
  </si>
  <si>
    <t>DOM STAREJŠIH OBČANOV AJDOVŠČINA</t>
  </si>
  <si>
    <t xml:space="preserve">03296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</si>
  <si>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</si>
  <si>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</si>
  <si>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</si>
  <si>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</si>
  <si>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</si>
  <si>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</si>
  <si>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</si>
  <si>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</si>
  <si>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KAMNIK</t>
  </si>
  <si>
    <t xml:space="preserve">12735 </t>
  </si>
  <si>
    <t>DOM STAREJŠIH OBČANOV KRŠKO</t>
  </si>
  <si>
    <t xml:space="preserve">29002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</si>
  <si>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</si>
  <si>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</si>
  <si>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</si>
  <si>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</si>
  <si>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</si>
  <si>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</si>
  <si>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</si>
  <si>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</si>
  <si>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</si>
  <si>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</si>
  <si>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</si>
  <si>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</si>
  <si>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POLDE EBERL-JAMSKI IZLAKE</t>
  </si>
  <si>
    <t xml:space="preserve">12610 </t>
  </si>
  <si>
    <t>DOM STAREJŠIH OBČANOV PREDDVOR</t>
  </si>
  <si>
    <t xml:space="preserve">04921 </t>
  </si>
  <si>
    <t>DOM STAREJŠIH OBČANOV TEZNO</t>
  </si>
  <si>
    <t xml:space="preserve">20419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</si>
  <si>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</si>
  <si>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</si>
  <si>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</si>
  <si>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</si>
  <si>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</si>
  <si>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</si>
  <si>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</si>
  <si>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</si>
  <si>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</si>
  <si>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</si>
  <si>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</si>
  <si>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</si>
  <si>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</si>
  <si>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</si>
  <si>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</si>
  <si>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</si>
  <si>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</si>
  <si>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</si>
  <si>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</si>
  <si>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</si>
  <si>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</si>
  <si>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</si>
  <si>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</si>
  <si>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</si>
  <si>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</si>
  <si>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</si>
  <si>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</si>
  <si>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</si>
  <si>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</si>
  <si>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</si>
  <si>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</si>
  <si>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</si>
  <si>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</si>
  <si>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</si>
  <si>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</si>
  <si>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</si>
  <si>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</si>
  <si>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</si>
  <si>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</si>
  <si>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</si>
  <si>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</si>
  <si>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</si>
  <si>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</si>
  <si>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</si>
  <si>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</si>
  <si>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</si>
  <si>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RIVE D.O.O.</t>
  </si>
  <si>
    <t xml:space="preserve">55057 </t>
  </si>
  <si>
    <t>SENECURA MARIBOR D.O.O.</t>
  </si>
  <si>
    <t xml:space="preserve">20411 </t>
  </si>
  <si>
    <t>SVZ HRASTOVEC</t>
  </si>
  <si>
    <t xml:space="preserve">15037 </t>
  </si>
  <si>
    <t>SVZ TABER</t>
  </si>
  <si>
    <t xml:space="preserve">27285 </t>
  </si>
  <si>
    <t>SVZ VITADOM</t>
  </si>
  <si>
    <t xml:space="preserve">24344 </t>
  </si>
  <si>
    <t>TRUBARJEV DOM UPOKOJENCEV</t>
  </si>
  <si>
    <t xml:space="preserve">02062 </t>
  </si>
  <si>
    <t>VDC NOVO MESTO</t>
  </si>
  <si>
    <t xml:space="preserve">29142 </t>
  </si>
  <si>
    <t>ZAVOD PRISTAN</t>
  </si>
  <si>
    <t xml:space="preserve">33105 </t>
  </si>
  <si>
    <t>ZAVOD SV. RAFAELA VRANSKO</t>
  </si>
  <si>
    <t xml:space="preserve">31215 </t>
  </si>
  <si>
    <t>ZUDV DORNAVA</t>
  </si>
  <si>
    <t xml:space="preserve">15051 </t>
  </si>
  <si>
    <t>ZAVOD ŽUPNIJE TRNOVO - KARITAS</t>
  </si>
  <si>
    <t xml:space="preserve">55090 </t>
  </si>
  <si>
    <t>ZAVOD USMILJENK</t>
  </si>
  <si>
    <t xml:space="preserve">00101 </t>
  </si>
  <si>
    <t>CENTER ZA IZOBRAŽEVANJE, REHABILITACIJO IN USPOSABLJANJE VIPAVA</t>
  </si>
  <si>
    <t xml:space="preserve">03297 </t>
  </si>
  <si>
    <t>SeneCura Hoče-Slivnica</t>
  </si>
  <si>
    <t xml:space="preserve">00532 </t>
  </si>
  <si>
    <t>SENECURA DOMOVI STAREJŠIH OBČANOV CENTRAL SI D.O.O.</t>
  </si>
  <si>
    <t xml:space="preserve">00788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</si>
  <si>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</si>
  <si>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</si>
  <si>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</si>
  <si>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</si>
  <si>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</si>
  <si>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</si>
  <si>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 št.</t>
  </si>
  <si>
    <t>Ostali pripravniki 
(št. novih)</t>
  </si>
  <si>
    <t>Povračilo stroškov za plače in mentorstva 
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</si>
</sst>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000000"/>
      <name val="Cambria"/>
      <family val="1"/>
      <charset val="238"/>
    </font>
    <font>
      <b/>
      <sz val="11"/>
      <color rgb="FFFFFFFF"/>
      <name val="Cambria"/>
      <family val="1"/>
      <charset val="238"/>
    </font>
    <font>
      <b/>
      <sz val="11"/>
      <color rgb="FF00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3" borderId="1" xfId="0" applyFont="1" applyFill="1" applyBorder="1"/>
    <xf numFmtId="0" fontId="3" fillId="4" borderId="2" xfId="0" applyFont="1" applyFill="1" applyBorder="1"/>
    <xf numFmtId="3" fontId="3" fillId="4" borderId="2" xfId="0" applyNumberFormat="1" applyFont="1" applyFill="1" applyBorder="1"/>
    <xf numFmtId="4" fontId="3" fillId="4" borderId="2" xfId="0" applyNumberFormat="1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/>
    <xf numFmtId="0" fontId="1" fillId="0" borderId="8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/>
    <xf numFmtId="4" fontId="1" fillId="0" borderId="0" xfId="0" applyNumberFormat="1" applyFont="1" applyBorder="1"/>
    <xf numFmtId="4" fontId="1" fillId="0" borderId="9" xfId="0" applyNumberFormat="1" applyFont="1" applyBorder="1"/>
    <xf numFmtId="0" fontId="3" fillId="4" borderId="10" xfId="0" applyFont="1" applyFill="1" applyBorder="1"/>
    <xf numFmtId="4" fontId="3" fillId="4" borderId="11" xfId="0" applyNumberFormat="1" applyFont="1" applyFill="1" applyBorder="1"/>
    <xf numFmtId="0" fontId="3" fillId="3" borderId="6" xfId="0" applyFont="1" applyFill="1" applyBorder="1"/>
    <xf numFmtId="0" fontId="2" fillId="5" borderId="12" xfId="0" applyFont="1" applyFill="1" applyBorder="1"/>
    <xf numFmtId="0" fontId="2" fillId="5" borderId="13" xfId="0" applyFont="1" applyFill="1" applyBorder="1"/>
    <xf numFmtId="3" fontId="2" fillId="5" borderId="13" xfId="0" applyNumberFormat="1" applyFont="1" applyFill="1" applyBorder="1"/>
    <xf numFmtId="4" fontId="2" fillId="5" borderId="13" xfId="0" applyNumberFormat="1" applyFont="1" applyFill="1" applyBorder="1"/>
    <xf numFmtId="4" fontId="2" fillId="5" borderId="14" xfId="0" applyNumberFormat="1" applyFont="1" applyFill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3" fontId="1" fillId="0" borderId="16" xfId="0" applyNumberFormat="1" applyFont="1" applyBorder="1"/>
    <xf numFmtId="4" fontId="1" fillId="0" borderId="16" xfId="0" applyNumberFormat="1" applyFont="1" applyBorder="1"/>
    <xf numFmtId="4" fontId="1" fillId="0" borderId="17" xfId="0" applyNumberFormat="1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3" fontId="1" fillId="0" borderId="19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3" fontId="1" fillId="0" borderId="22" xfId="0" applyNumberFormat="1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0" fontId="3" fillId="3" borderId="8" xfId="0" applyFont="1" applyFill="1" applyBorder="1"/>
    <xf numFmtId="0" fontId="3" fillId="3" borderId="0" xfId="0" applyFont="1" applyFill="1" applyBorder="1"/>
    <xf numFmtId="0" fontId="3" fillId="3" borderId="9" xfId="0" applyFont="1" applyFill="1" applyBorder="1"/>
    <xf numFmtId="0" fontId="1" fillId="0" borderId="24" xfId="0" applyFont="1" applyBorder="1" applyAlignment="1">
      <alignment horizontal="center"/>
    </xf>
    <xf numFmtId="0" fontId="1" fillId="0" borderId="25" xfId="0" applyFont="1" applyBorder="1"/>
    <xf numFmtId="3" fontId="1" fillId="0" borderId="25" xfId="0" applyNumberFormat="1" applyFont="1" applyBorder="1"/>
    <xf numFmtId="4" fontId="1" fillId="0" borderId="25" xfId="0" applyNumberFormat="1" applyFont="1" applyBorder="1"/>
    <xf numFmtId="4" fontId="1" fillId="0" borderId="26" xfId="0" applyNumberFormat="1" applyFont="1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5"/>
  <sheetViews>
    <sheetView tabSelected="1" view="pageBreakPreview" topLeftCell="A167" zoomScale="70" zoomScaleNormal="100" zoomScaleSheetLayoutView="70" workbookViewId="0">
      <selection activeCell="E146" sqref="E146"/>
    </sheetView>
  </sheetViews>
  <sheetFormatPr defaultRowHeight="14.25" x14ac:dyDescent="0.2"/>
  <cols>
    <col min="1" max="1" width="9.140625" style="1"/>
    <col min="2" max="2" width="97.85546875" style="1" bestFit="1" customWidth="1"/>
    <col min="3" max="3" width="10" style="1" customWidth="1"/>
    <col min="4" max="4" width="5" style="1" customWidth="1"/>
    <col min="5" max="9" width="20" style="1" customWidth="1"/>
    <col min="10" max="16384" width="9.140625" style="1"/>
  </cols>
  <sheetData>
    <row r="1" spans="1:9" ht="57.75" thickBot="1" x14ac:dyDescent="0.25">
      <c r="A1" s="6" t="s">
        <v>429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430</v>
      </c>
      <c r="G1" s="7" t="s">
        <v>4</v>
      </c>
      <c r="H1" s="7" t="s">
        <v>5</v>
      </c>
      <c r="I1" s="8" t="s">
        <v>431</v>
      </c>
    </row>
    <row r="2" spans="1:9" ht="15" thickBot="1" x14ac:dyDescent="0.25">
      <c r="A2" s="9"/>
      <c r="B2" s="2" t="s">
        <v>6</v>
      </c>
      <c r="C2" s="2"/>
      <c r="D2" s="2"/>
      <c r="E2" s="2"/>
      <c r="F2" s="2"/>
      <c r="G2" s="2"/>
      <c r="H2" s="2"/>
      <c r="I2" s="10"/>
    </row>
    <row r="3" spans="1:9" x14ac:dyDescent="0.2">
      <c r="A3" s="24">
        <v>1</v>
      </c>
      <c r="B3" s="25" t="s">
        <v>10</v>
      </c>
      <c r="C3" s="25" t="s">
        <v>11</v>
      </c>
      <c r="D3" s="25" t="s">
        <v>12</v>
      </c>
      <c r="E3" s="26">
        <v>0</v>
      </c>
      <c r="F3" s="26">
        <v>1</v>
      </c>
      <c r="G3" s="27">
        <v>20285.268564278998</v>
      </c>
      <c r="H3" s="27">
        <v>0</v>
      </c>
      <c r="I3" s="28">
        <v>20285.268564278998</v>
      </c>
    </row>
    <row r="4" spans="1:9" x14ac:dyDescent="0.2">
      <c r="A4" s="29">
        <v>2</v>
      </c>
      <c r="B4" s="30" t="s">
        <v>7</v>
      </c>
      <c r="C4" s="30" t="s">
        <v>8</v>
      </c>
      <c r="D4" s="30" t="s">
        <v>9</v>
      </c>
      <c r="E4" s="31">
        <v>0</v>
      </c>
      <c r="F4" s="31">
        <v>0</v>
      </c>
      <c r="G4" s="32">
        <v>6820.8196901847996</v>
      </c>
      <c r="H4" s="32">
        <v>286.44</v>
      </c>
      <c r="I4" s="33">
        <v>7107.2596901848001</v>
      </c>
    </row>
    <row r="5" spans="1:9" x14ac:dyDescent="0.2">
      <c r="A5" s="29">
        <v>3</v>
      </c>
      <c r="B5" s="30" t="s">
        <v>13</v>
      </c>
      <c r="C5" s="30" t="s">
        <v>14</v>
      </c>
      <c r="D5" s="30" t="s">
        <v>15</v>
      </c>
      <c r="E5" s="31">
        <v>0</v>
      </c>
      <c r="F5" s="31">
        <v>0</v>
      </c>
      <c r="G5" s="32">
        <v>0</v>
      </c>
      <c r="H5" s="32">
        <v>88.41</v>
      </c>
      <c r="I5" s="33">
        <v>88.41</v>
      </c>
    </row>
    <row r="6" spans="1:9" x14ac:dyDescent="0.2">
      <c r="A6" s="29">
        <v>4</v>
      </c>
      <c r="B6" s="30" t="s">
        <v>63</v>
      </c>
      <c r="C6" s="30" t="s">
        <v>64</v>
      </c>
      <c r="D6" s="30" t="s">
        <v>18</v>
      </c>
      <c r="E6" s="31">
        <v>0</v>
      </c>
      <c r="F6" s="31">
        <v>0</v>
      </c>
      <c r="G6" s="32">
        <v>3934.1921915910002</v>
      </c>
      <c r="H6" s="32">
        <v>143.51</v>
      </c>
      <c r="I6" s="33">
        <v>4077.702191591</v>
      </c>
    </row>
    <row r="7" spans="1:9" x14ac:dyDescent="0.2">
      <c r="A7" s="29">
        <v>5</v>
      </c>
      <c r="B7" s="30" t="s">
        <v>16</v>
      </c>
      <c r="C7" s="30" t="s">
        <v>17</v>
      </c>
      <c r="D7" s="30" t="s">
        <v>18</v>
      </c>
      <c r="E7" s="31">
        <v>0</v>
      </c>
      <c r="F7" s="31">
        <v>6</v>
      </c>
      <c r="G7" s="32">
        <v>25001.004416762</v>
      </c>
      <c r="H7" s="32">
        <v>469.03</v>
      </c>
      <c r="I7" s="33">
        <v>25470.034416761999</v>
      </c>
    </row>
    <row r="8" spans="1:9" x14ac:dyDescent="0.2">
      <c r="A8" s="29">
        <v>6</v>
      </c>
      <c r="B8" s="30" t="s">
        <v>65</v>
      </c>
      <c r="C8" s="30" t="s">
        <v>66</v>
      </c>
      <c r="D8" s="30" t="s">
        <v>12</v>
      </c>
      <c r="E8" s="31">
        <v>0</v>
      </c>
      <c r="F8" s="31">
        <v>0</v>
      </c>
      <c r="G8" s="32">
        <v>12709.023468314999</v>
      </c>
      <c r="H8" s="32">
        <v>0</v>
      </c>
      <c r="I8" s="33">
        <v>12709.023468314999</v>
      </c>
    </row>
    <row r="9" spans="1:9" x14ac:dyDescent="0.2">
      <c r="A9" s="29">
        <v>7</v>
      </c>
      <c r="B9" s="30" t="s">
        <v>19</v>
      </c>
      <c r="C9" s="30" t="s">
        <v>20</v>
      </c>
      <c r="D9" s="30" t="s">
        <v>15</v>
      </c>
      <c r="E9" s="31">
        <v>0</v>
      </c>
      <c r="F9" s="31">
        <v>0</v>
      </c>
      <c r="G9" s="32">
        <v>4895.6300004322002</v>
      </c>
      <c r="H9" s="32">
        <v>266.97000000000003</v>
      </c>
      <c r="I9" s="33">
        <v>5162.6000004322004</v>
      </c>
    </row>
    <row r="10" spans="1:9" x14ac:dyDescent="0.2">
      <c r="A10" s="29">
        <v>8</v>
      </c>
      <c r="B10" s="30" t="s">
        <v>21</v>
      </c>
      <c r="C10" s="30" t="s">
        <v>22</v>
      </c>
      <c r="D10" s="30" t="s">
        <v>18</v>
      </c>
      <c r="E10" s="31">
        <v>0</v>
      </c>
      <c r="F10" s="31">
        <v>0</v>
      </c>
      <c r="G10" s="32">
        <v>0</v>
      </c>
      <c r="H10" s="32">
        <v>61.1</v>
      </c>
      <c r="I10" s="33">
        <v>61.1</v>
      </c>
    </row>
    <row r="11" spans="1:9" x14ac:dyDescent="0.2">
      <c r="A11" s="29">
        <v>9</v>
      </c>
      <c r="B11" s="30" t="s">
        <v>23</v>
      </c>
      <c r="C11" s="30" t="s">
        <v>24</v>
      </c>
      <c r="D11" s="30" t="s">
        <v>25</v>
      </c>
      <c r="E11" s="31">
        <v>0</v>
      </c>
      <c r="F11" s="31">
        <v>0</v>
      </c>
      <c r="G11" s="32">
        <v>3492.6504725317</v>
      </c>
      <c r="H11" s="32">
        <v>83.93</v>
      </c>
      <c r="I11" s="33">
        <v>3576.5804725316998</v>
      </c>
    </row>
    <row r="12" spans="1:9" x14ac:dyDescent="0.2">
      <c r="A12" s="29">
        <v>10</v>
      </c>
      <c r="B12" s="30" t="s">
        <v>26</v>
      </c>
      <c r="C12" s="30" t="s">
        <v>27</v>
      </c>
      <c r="D12" s="30" t="s">
        <v>28</v>
      </c>
      <c r="E12" s="31">
        <v>0</v>
      </c>
      <c r="F12" s="31">
        <v>0</v>
      </c>
      <c r="G12" s="32">
        <v>7419.5923511683004</v>
      </c>
      <c r="H12" s="32">
        <v>203.93</v>
      </c>
      <c r="I12" s="33">
        <v>7623.5223511682998</v>
      </c>
    </row>
    <row r="13" spans="1:9" x14ac:dyDescent="0.2">
      <c r="A13" s="29">
        <v>11</v>
      </c>
      <c r="B13" s="30" t="s">
        <v>34</v>
      </c>
      <c r="C13" s="30" t="s">
        <v>35</v>
      </c>
      <c r="D13" s="30" t="s">
        <v>36</v>
      </c>
      <c r="E13" s="31">
        <v>0</v>
      </c>
      <c r="F13" s="31">
        <v>2</v>
      </c>
      <c r="G13" s="32">
        <v>18011.988034580001</v>
      </c>
      <c r="H13" s="32">
        <v>368.28</v>
      </c>
      <c r="I13" s="33">
        <v>18380.26803458</v>
      </c>
    </row>
    <row r="14" spans="1:9" x14ac:dyDescent="0.2">
      <c r="A14" s="29">
        <v>12</v>
      </c>
      <c r="B14" s="30" t="s">
        <v>37</v>
      </c>
      <c r="C14" s="30" t="s">
        <v>38</v>
      </c>
      <c r="D14" s="30" t="s">
        <v>28</v>
      </c>
      <c r="E14" s="31">
        <v>4</v>
      </c>
      <c r="F14" s="31">
        <v>2</v>
      </c>
      <c r="G14" s="32">
        <v>92929.416555199001</v>
      </c>
      <c r="H14" s="32">
        <v>1710.14</v>
      </c>
      <c r="I14" s="33">
        <v>94639.556555199</v>
      </c>
    </row>
    <row r="15" spans="1:9" x14ac:dyDescent="0.2">
      <c r="A15" s="29">
        <v>13</v>
      </c>
      <c r="B15" s="30" t="s">
        <v>31</v>
      </c>
      <c r="C15" s="30" t="s">
        <v>32</v>
      </c>
      <c r="D15" s="30" t="s">
        <v>33</v>
      </c>
      <c r="E15" s="31">
        <v>0</v>
      </c>
      <c r="F15" s="31">
        <v>2</v>
      </c>
      <c r="G15" s="32">
        <v>25477.521902802</v>
      </c>
      <c r="H15" s="32">
        <v>0</v>
      </c>
      <c r="I15" s="33">
        <v>25477.521902802</v>
      </c>
    </row>
    <row r="16" spans="1:9" x14ac:dyDescent="0.2">
      <c r="A16" s="29">
        <v>14</v>
      </c>
      <c r="B16" s="30" t="s">
        <v>39</v>
      </c>
      <c r="C16" s="30" t="s">
        <v>40</v>
      </c>
      <c r="D16" s="30" t="s">
        <v>25</v>
      </c>
      <c r="E16" s="31">
        <v>1</v>
      </c>
      <c r="F16" s="31">
        <v>0</v>
      </c>
      <c r="G16" s="32">
        <v>25084.418772637</v>
      </c>
      <c r="H16" s="32">
        <v>1963.14</v>
      </c>
      <c r="I16" s="33">
        <v>27047.558772636999</v>
      </c>
    </row>
    <row r="17" spans="1:9" x14ac:dyDescent="0.2">
      <c r="A17" s="29">
        <v>15</v>
      </c>
      <c r="B17" s="30" t="s">
        <v>41</v>
      </c>
      <c r="C17" s="30" t="s">
        <v>42</v>
      </c>
      <c r="D17" s="30" t="s">
        <v>12</v>
      </c>
      <c r="E17" s="31">
        <v>7</v>
      </c>
      <c r="F17" s="31">
        <v>2</v>
      </c>
      <c r="G17" s="32">
        <v>60627.42543789</v>
      </c>
      <c r="H17" s="32">
        <v>165.68</v>
      </c>
      <c r="I17" s="33">
        <v>60793.105437890001</v>
      </c>
    </row>
    <row r="18" spans="1:9" x14ac:dyDescent="0.2">
      <c r="A18" s="29">
        <v>16</v>
      </c>
      <c r="B18" s="30" t="s">
        <v>43</v>
      </c>
      <c r="C18" s="30" t="s">
        <v>44</v>
      </c>
      <c r="D18" s="30" t="s">
        <v>15</v>
      </c>
      <c r="E18" s="31">
        <v>1</v>
      </c>
      <c r="F18" s="31">
        <v>2</v>
      </c>
      <c r="G18" s="32">
        <v>32146.993837924001</v>
      </c>
      <c r="H18" s="32">
        <v>478.42</v>
      </c>
      <c r="I18" s="33">
        <v>32625.413837923999</v>
      </c>
    </row>
    <row r="19" spans="1:9" x14ac:dyDescent="0.2">
      <c r="A19" s="29">
        <v>17</v>
      </c>
      <c r="B19" s="30" t="s">
        <v>45</v>
      </c>
      <c r="C19" s="30" t="s">
        <v>46</v>
      </c>
      <c r="D19" s="30" t="s">
        <v>47</v>
      </c>
      <c r="E19" s="31">
        <v>0</v>
      </c>
      <c r="F19" s="31">
        <v>2</v>
      </c>
      <c r="G19" s="32">
        <v>35390.234200534003</v>
      </c>
      <c r="H19" s="32">
        <v>1987.63</v>
      </c>
      <c r="I19" s="33">
        <v>37377.864200534001</v>
      </c>
    </row>
    <row r="20" spans="1:9" x14ac:dyDescent="0.2">
      <c r="A20" s="29">
        <v>18</v>
      </c>
      <c r="B20" s="30" t="s">
        <v>48</v>
      </c>
      <c r="C20" s="30" t="s">
        <v>49</v>
      </c>
      <c r="D20" s="30" t="s">
        <v>50</v>
      </c>
      <c r="E20" s="31">
        <v>2</v>
      </c>
      <c r="F20" s="31">
        <v>1</v>
      </c>
      <c r="G20" s="32">
        <v>60081.099807092003</v>
      </c>
      <c r="H20" s="32">
        <v>2075.91</v>
      </c>
      <c r="I20" s="33">
        <v>62157.009807091999</v>
      </c>
    </row>
    <row r="21" spans="1:9" x14ac:dyDescent="0.2">
      <c r="A21" s="29">
        <v>19</v>
      </c>
      <c r="B21" s="30" t="s">
        <v>51</v>
      </c>
      <c r="C21" s="30" t="s">
        <v>52</v>
      </c>
      <c r="D21" s="30" t="s">
        <v>9</v>
      </c>
      <c r="E21" s="31">
        <v>0</v>
      </c>
      <c r="F21" s="31">
        <v>0</v>
      </c>
      <c r="G21" s="32">
        <v>36653.842687201999</v>
      </c>
      <c r="H21" s="32">
        <v>629.62</v>
      </c>
      <c r="I21" s="33">
        <v>37283.462687202002</v>
      </c>
    </row>
    <row r="22" spans="1:9" x14ac:dyDescent="0.2">
      <c r="A22" s="29">
        <v>20</v>
      </c>
      <c r="B22" s="30" t="s">
        <v>53</v>
      </c>
      <c r="C22" s="30" t="s">
        <v>54</v>
      </c>
      <c r="D22" s="30" t="s">
        <v>18</v>
      </c>
      <c r="E22" s="31">
        <v>0</v>
      </c>
      <c r="F22" s="31">
        <v>0</v>
      </c>
      <c r="G22" s="32">
        <v>17605.937389957999</v>
      </c>
      <c r="H22" s="32">
        <v>488.02</v>
      </c>
      <c r="I22" s="33">
        <v>18093.957389957999</v>
      </c>
    </row>
    <row r="23" spans="1:9" x14ac:dyDescent="0.2">
      <c r="A23" s="29">
        <v>21</v>
      </c>
      <c r="B23" s="30" t="s">
        <v>55</v>
      </c>
      <c r="C23" s="30" t="s">
        <v>56</v>
      </c>
      <c r="D23" s="30" t="s">
        <v>15</v>
      </c>
      <c r="E23" s="31">
        <v>0</v>
      </c>
      <c r="F23" s="31">
        <v>1</v>
      </c>
      <c r="G23" s="32">
        <v>16893.649628777999</v>
      </c>
      <c r="H23" s="32">
        <v>715.31</v>
      </c>
      <c r="I23" s="33">
        <v>17608.959628778</v>
      </c>
    </row>
    <row r="24" spans="1:9" x14ac:dyDescent="0.2">
      <c r="A24" s="29">
        <v>22</v>
      </c>
      <c r="B24" s="30" t="s">
        <v>29</v>
      </c>
      <c r="C24" s="30" t="s">
        <v>30</v>
      </c>
      <c r="D24" s="30" t="s">
        <v>18</v>
      </c>
      <c r="E24" s="31">
        <v>1</v>
      </c>
      <c r="F24" s="31">
        <v>2</v>
      </c>
      <c r="G24" s="32">
        <v>13649.840728592</v>
      </c>
      <c r="H24" s="32">
        <v>258.35000000000002</v>
      </c>
      <c r="I24" s="33">
        <v>13908.190728592001</v>
      </c>
    </row>
    <row r="25" spans="1:9" x14ac:dyDescent="0.2">
      <c r="A25" s="29">
        <v>23</v>
      </c>
      <c r="B25" s="30" t="s">
        <v>57</v>
      </c>
      <c r="C25" s="30" t="s">
        <v>58</v>
      </c>
      <c r="D25" s="30" t="s">
        <v>18</v>
      </c>
      <c r="E25" s="31">
        <v>18</v>
      </c>
      <c r="F25" s="31">
        <v>4</v>
      </c>
      <c r="G25" s="32">
        <v>239725.01339442001</v>
      </c>
      <c r="H25" s="32">
        <v>11378.72</v>
      </c>
      <c r="I25" s="33">
        <v>251103.73339442001</v>
      </c>
    </row>
    <row r="26" spans="1:9" x14ac:dyDescent="0.2">
      <c r="A26" s="29">
        <v>24</v>
      </c>
      <c r="B26" s="30" t="s">
        <v>59</v>
      </c>
      <c r="C26" s="30" t="s">
        <v>60</v>
      </c>
      <c r="D26" s="30" t="s">
        <v>25</v>
      </c>
      <c r="E26" s="31">
        <v>3</v>
      </c>
      <c r="F26" s="31">
        <v>2</v>
      </c>
      <c r="G26" s="32">
        <v>126170.72958734</v>
      </c>
      <c r="H26" s="32">
        <v>10933.15</v>
      </c>
      <c r="I26" s="33">
        <v>137103.87958733999</v>
      </c>
    </row>
    <row r="27" spans="1:9" ht="15" thickBot="1" x14ac:dyDescent="0.25">
      <c r="A27" s="34">
        <v>25</v>
      </c>
      <c r="B27" s="35" t="s">
        <v>61</v>
      </c>
      <c r="C27" s="35" t="s">
        <v>62</v>
      </c>
      <c r="D27" s="35" t="s">
        <v>18</v>
      </c>
      <c r="E27" s="36">
        <v>0</v>
      </c>
      <c r="F27" s="36">
        <v>2</v>
      </c>
      <c r="G27" s="37">
        <v>3361.5775290152001</v>
      </c>
      <c r="H27" s="37">
        <v>562.19000000000005</v>
      </c>
      <c r="I27" s="38">
        <v>3923.7675290152001</v>
      </c>
    </row>
    <row r="28" spans="1:9" ht="15" thickBot="1" x14ac:dyDescent="0.25">
      <c r="A28" s="16"/>
      <c r="B28" s="3" t="s">
        <v>67</v>
      </c>
      <c r="C28" s="3"/>
      <c r="D28" s="3"/>
      <c r="E28" s="4">
        <f>SUM(E3:E27)</f>
        <v>37</v>
      </c>
      <c r="F28" s="4">
        <f>SUM(F3:F27)</f>
        <v>31</v>
      </c>
      <c r="G28" s="5">
        <f>SUM(G3:G27)</f>
        <v>888367.87064922729</v>
      </c>
      <c r="H28" s="5">
        <f>SUM(H3:H27)</f>
        <v>35317.880000000005</v>
      </c>
      <c r="I28" s="17">
        <f>SUM(I3:I27)</f>
        <v>923685.7506492273</v>
      </c>
    </row>
    <row r="29" spans="1:9" ht="15" thickBot="1" x14ac:dyDescent="0.25">
      <c r="A29" s="18"/>
      <c r="B29" s="2" t="s">
        <v>68</v>
      </c>
      <c r="C29" s="2"/>
      <c r="D29" s="2"/>
      <c r="E29" s="2"/>
      <c r="F29" s="2"/>
      <c r="G29" s="2"/>
      <c r="H29" s="2"/>
      <c r="I29" s="10"/>
    </row>
    <row r="30" spans="1:9" x14ac:dyDescent="0.2">
      <c r="A30" s="24">
        <v>1</v>
      </c>
      <c r="B30" s="25" t="s">
        <v>159</v>
      </c>
      <c r="C30" s="25" t="s">
        <v>160</v>
      </c>
      <c r="D30" s="25" t="s">
        <v>15</v>
      </c>
      <c r="E30" s="26">
        <v>1</v>
      </c>
      <c r="F30" s="26">
        <v>2</v>
      </c>
      <c r="G30" s="27">
        <v>11471.108511029001</v>
      </c>
      <c r="H30" s="27">
        <v>461.5</v>
      </c>
      <c r="I30" s="28">
        <v>11932.608511029001</v>
      </c>
    </row>
    <row r="31" spans="1:9" x14ac:dyDescent="0.2">
      <c r="A31" s="29">
        <v>2</v>
      </c>
      <c r="B31" s="30" t="s">
        <v>155</v>
      </c>
      <c r="C31" s="30" t="s">
        <v>156</v>
      </c>
      <c r="D31" s="30" t="s">
        <v>15</v>
      </c>
      <c r="E31" s="31">
        <v>0</v>
      </c>
      <c r="F31" s="31">
        <v>0</v>
      </c>
      <c r="G31" s="32">
        <v>1660.8423834542</v>
      </c>
      <c r="H31" s="32">
        <v>0</v>
      </c>
      <c r="I31" s="33">
        <v>1660.8423834542</v>
      </c>
    </row>
    <row r="32" spans="1:9" x14ac:dyDescent="0.2">
      <c r="A32" s="29">
        <v>3</v>
      </c>
      <c r="B32" s="30" t="s">
        <v>157</v>
      </c>
      <c r="C32" s="30" t="s">
        <v>158</v>
      </c>
      <c r="D32" s="30" t="s">
        <v>15</v>
      </c>
      <c r="E32" s="31">
        <v>1</v>
      </c>
      <c r="F32" s="31">
        <v>0</v>
      </c>
      <c r="G32" s="32">
        <v>4866.7982729637997</v>
      </c>
      <c r="H32" s="32">
        <v>502.17</v>
      </c>
      <c r="I32" s="33">
        <v>5368.9682729637998</v>
      </c>
    </row>
    <row r="33" spans="1:9" x14ac:dyDescent="0.2">
      <c r="A33" s="29">
        <v>4</v>
      </c>
      <c r="B33" s="30" t="s">
        <v>153</v>
      </c>
      <c r="C33" s="30" t="s">
        <v>154</v>
      </c>
      <c r="D33" s="30" t="s">
        <v>15</v>
      </c>
      <c r="E33" s="31">
        <v>0</v>
      </c>
      <c r="F33" s="31">
        <v>0</v>
      </c>
      <c r="G33" s="32">
        <v>6004.1588675950998</v>
      </c>
      <c r="H33" s="32">
        <v>116.49</v>
      </c>
      <c r="I33" s="33">
        <v>6120.6488675950995</v>
      </c>
    </row>
    <row r="34" spans="1:9" x14ac:dyDescent="0.2">
      <c r="A34" s="29">
        <v>5</v>
      </c>
      <c r="B34" s="30" t="s">
        <v>161</v>
      </c>
      <c r="C34" s="30" t="s">
        <v>162</v>
      </c>
      <c r="D34" s="30" t="s">
        <v>15</v>
      </c>
      <c r="E34" s="31">
        <v>0</v>
      </c>
      <c r="F34" s="31">
        <v>0</v>
      </c>
      <c r="G34" s="32">
        <v>7602.5455607889999</v>
      </c>
      <c r="H34" s="32">
        <v>357.63</v>
      </c>
      <c r="I34" s="33">
        <v>7960.175560789</v>
      </c>
    </row>
    <row r="35" spans="1:9" x14ac:dyDescent="0.2">
      <c r="A35" s="29">
        <v>6</v>
      </c>
      <c r="B35" s="30" t="s">
        <v>163</v>
      </c>
      <c r="C35" s="30" t="s">
        <v>164</v>
      </c>
      <c r="D35" s="30" t="s">
        <v>15</v>
      </c>
      <c r="E35" s="31">
        <v>0</v>
      </c>
      <c r="F35" s="31">
        <v>0</v>
      </c>
      <c r="G35" s="32">
        <v>1607.8928150796</v>
      </c>
      <c r="H35" s="32">
        <v>0</v>
      </c>
      <c r="I35" s="33">
        <v>1607.8928150796</v>
      </c>
    </row>
    <row r="36" spans="1:9" x14ac:dyDescent="0.2">
      <c r="A36" s="29">
        <v>7</v>
      </c>
      <c r="B36" s="30" t="s">
        <v>69</v>
      </c>
      <c r="C36" s="30" t="s">
        <v>70</v>
      </c>
      <c r="D36" s="30" t="s">
        <v>33</v>
      </c>
      <c r="E36" s="31">
        <v>1</v>
      </c>
      <c r="F36" s="31">
        <v>0</v>
      </c>
      <c r="G36" s="32">
        <v>3534.5349722593</v>
      </c>
      <c r="H36" s="32">
        <v>0</v>
      </c>
      <c r="I36" s="33">
        <v>3534.5349722593</v>
      </c>
    </row>
    <row r="37" spans="1:9" x14ac:dyDescent="0.2">
      <c r="A37" s="29">
        <v>8</v>
      </c>
      <c r="B37" s="30" t="s">
        <v>71</v>
      </c>
      <c r="C37" s="30" t="s">
        <v>72</v>
      </c>
      <c r="D37" s="30" t="s">
        <v>28</v>
      </c>
      <c r="E37" s="31">
        <v>0</v>
      </c>
      <c r="F37" s="31">
        <v>2</v>
      </c>
      <c r="G37" s="32">
        <v>40513.150117912002</v>
      </c>
      <c r="H37" s="32">
        <v>1816.87</v>
      </c>
      <c r="I37" s="33">
        <v>42330.020117911998</v>
      </c>
    </row>
    <row r="38" spans="1:9" x14ac:dyDescent="0.2">
      <c r="A38" s="29">
        <v>9</v>
      </c>
      <c r="B38" s="30" t="s">
        <v>73</v>
      </c>
      <c r="C38" s="30" t="s">
        <v>74</v>
      </c>
      <c r="D38" s="30" t="s">
        <v>36</v>
      </c>
      <c r="E38" s="31">
        <v>0</v>
      </c>
      <c r="F38" s="31">
        <v>0</v>
      </c>
      <c r="G38" s="32">
        <v>8476.0733858667008</v>
      </c>
      <c r="H38" s="32">
        <v>285.51</v>
      </c>
      <c r="I38" s="33">
        <v>8761.5833858666992</v>
      </c>
    </row>
    <row r="39" spans="1:9" x14ac:dyDescent="0.2">
      <c r="A39" s="29">
        <v>10</v>
      </c>
      <c r="B39" s="30" t="s">
        <v>75</v>
      </c>
      <c r="C39" s="30" t="s">
        <v>76</v>
      </c>
      <c r="D39" s="30" t="s">
        <v>18</v>
      </c>
      <c r="E39" s="31">
        <v>0</v>
      </c>
      <c r="F39" s="31">
        <v>0</v>
      </c>
      <c r="G39" s="32">
        <v>17495.846527406</v>
      </c>
      <c r="H39" s="32">
        <v>538.79</v>
      </c>
      <c r="I39" s="33">
        <v>18034.636527406001</v>
      </c>
    </row>
    <row r="40" spans="1:9" x14ac:dyDescent="0.2">
      <c r="A40" s="29">
        <v>11</v>
      </c>
      <c r="B40" s="30" t="s">
        <v>79</v>
      </c>
      <c r="C40" s="30" t="s">
        <v>80</v>
      </c>
      <c r="D40" s="30" t="s">
        <v>12</v>
      </c>
      <c r="E40" s="31">
        <v>0</v>
      </c>
      <c r="F40" s="31">
        <v>2</v>
      </c>
      <c r="G40" s="32">
        <v>8230.0567334172993</v>
      </c>
      <c r="H40" s="32">
        <v>60</v>
      </c>
      <c r="I40" s="33">
        <v>8290.0567334172993</v>
      </c>
    </row>
    <row r="41" spans="1:9" x14ac:dyDescent="0.2">
      <c r="A41" s="29">
        <v>12</v>
      </c>
      <c r="B41" s="30" t="s">
        <v>165</v>
      </c>
      <c r="C41" s="30" t="s">
        <v>166</v>
      </c>
      <c r="D41" s="30" t="s">
        <v>28</v>
      </c>
      <c r="E41" s="31">
        <v>0</v>
      </c>
      <c r="F41" s="31">
        <v>1</v>
      </c>
      <c r="G41" s="32">
        <v>13703.486661973</v>
      </c>
      <c r="H41" s="32">
        <v>236.38</v>
      </c>
      <c r="I41" s="33">
        <v>13939.866661972999</v>
      </c>
    </row>
    <row r="42" spans="1:9" x14ac:dyDescent="0.2">
      <c r="A42" s="29">
        <v>13</v>
      </c>
      <c r="B42" s="30" t="s">
        <v>83</v>
      </c>
      <c r="C42" s="30" t="s">
        <v>84</v>
      </c>
      <c r="D42" s="30" t="s">
        <v>9</v>
      </c>
      <c r="E42" s="31">
        <v>0</v>
      </c>
      <c r="F42" s="31">
        <v>0</v>
      </c>
      <c r="G42" s="32">
        <v>1447.9946374312999</v>
      </c>
      <c r="H42" s="32">
        <v>54.32</v>
      </c>
      <c r="I42" s="33">
        <v>1502.3146374313001</v>
      </c>
    </row>
    <row r="43" spans="1:9" x14ac:dyDescent="0.2">
      <c r="A43" s="29">
        <v>14</v>
      </c>
      <c r="B43" s="30" t="s">
        <v>85</v>
      </c>
      <c r="C43" s="30" t="s">
        <v>86</v>
      </c>
      <c r="D43" s="30" t="s">
        <v>47</v>
      </c>
      <c r="E43" s="31">
        <v>0</v>
      </c>
      <c r="F43" s="31">
        <v>0</v>
      </c>
      <c r="G43" s="32">
        <v>6613.5654639914001</v>
      </c>
      <c r="H43" s="32">
        <v>486.24</v>
      </c>
      <c r="I43" s="33">
        <v>7099.8054639913998</v>
      </c>
    </row>
    <row r="44" spans="1:9" x14ac:dyDescent="0.2">
      <c r="A44" s="29">
        <v>15</v>
      </c>
      <c r="B44" s="30" t="s">
        <v>87</v>
      </c>
      <c r="C44" s="30" t="s">
        <v>88</v>
      </c>
      <c r="D44" s="30" t="s">
        <v>18</v>
      </c>
      <c r="E44" s="31">
        <v>0</v>
      </c>
      <c r="F44" s="31">
        <v>0</v>
      </c>
      <c r="G44" s="32">
        <v>3642.0669161937999</v>
      </c>
      <c r="H44" s="32">
        <v>36.119999999999997</v>
      </c>
      <c r="I44" s="33">
        <v>3678.1869161937998</v>
      </c>
    </row>
    <row r="45" spans="1:9" x14ac:dyDescent="0.2">
      <c r="A45" s="29">
        <v>16</v>
      </c>
      <c r="B45" s="30" t="s">
        <v>89</v>
      </c>
      <c r="C45" s="30" t="s">
        <v>90</v>
      </c>
      <c r="D45" s="30" t="s">
        <v>18</v>
      </c>
      <c r="E45" s="31">
        <v>0</v>
      </c>
      <c r="F45" s="31">
        <v>0</v>
      </c>
      <c r="G45" s="32">
        <v>4107.1623876129997</v>
      </c>
      <c r="H45" s="32">
        <v>0</v>
      </c>
      <c r="I45" s="33">
        <v>4107.1623876129997</v>
      </c>
    </row>
    <row r="46" spans="1:9" x14ac:dyDescent="0.2">
      <c r="A46" s="29">
        <v>17</v>
      </c>
      <c r="B46" s="30" t="s">
        <v>91</v>
      </c>
      <c r="C46" s="30" t="s">
        <v>92</v>
      </c>
      <c r="D46" s="30" t="s">
        <v>12</v>
      </c>
      <c r="E46" s="31">
        <v>0</v>
      </c>
      <c r="F46" s="31">
        <v>0</v>
      </c>
      <c r="G46" s="32">
        <v>3225.01031478</v>
      </c>
      <c r="H46" s="32">
        <v>0</v>
      </c>
      <c r="I46" s="33">
        <v>3225.01031478</v>
      </c>
    </row>
    <row r="47" spans="1:9" x14ac:dyDescent="0.2">
      <c r="A47" s="29">
        <v>18</v>
      </c>
      <c r="B47" s="30" t="s">
        <v>93</v>
      </c>
      <c r="C47" s="30" t="s">
        <v>94</v>
      </c>
      <c r="D47" s="30" t="s">
        <v>18</v>
      </c>
      <c r="E47" s="31">
        <v>0</v>
      </c>
      <c r="F47" s="31">
        <v>0</v>
      </c>
      <c r="G47" s="32">
        <v>3415.9263187264</v>
      </c>
      <c r="H47" s="32">
        <v>0</v>
      </c>
      <c r="I47" s="33">
        <v>3415.9263187264</v>
      </c>
    </row>
    <row r="48" spans="1:9" x14ac:dyDescent="0.2">
      <c r="A48" s="29">
        <v>19</v>
      </c>
      <c r="B48" s="30" t="s">
        <v>95</v>
      </c>
      <c r="C48" s="30" t="s">
        <v>96</v>
      </c>
      <c r="D48" s="30" t="s">
        <v>12</v>
      </c>
      <c r="E48" s="31">
        <v>0</v>
      </c>
      <c r="F48" s="31">
        <v>0</v>
      </c>
      <c r="G48" s="32">
        <v>2372.2753628807</v>
      </c>
      <c r="H48" s="32">
        <v>0</v>
      </c>
      <c r="I48" s="33">
        <v>2372.2753628807</v>
      </c>
    </row>
    <row r="49" spans="1:9" x14ac:dyDescent="0.2">
      <c r="A49" s="29">
        <v>20</v>
      </c>
      <c r="B49" s="30" t="s">
        <v>97</v>
      </c>
      <c r="C49" s="30" t="s">
        <v>98</v>
      </c>
      <c r="D49" s="30" t="s">
        <v>36</v>
      </c>
      <c r="E49" s="31">
        <v>0</v>
      </c>
      <c r="F49" s="31">
        <v>0</v>
      </c>
      <c r="G49" s="32">
        <v>9463.0226367151008</v>
      </c>
      <c r="H49" s="32">
        <v>250.78</v>
      </c>
      <c r="I49" s="33">
        <v>9713.8026367150997</v>
      </c>
    </row>
    <row r="50" spans="1:9" x14ac:dyDescent="0.2">
      <c r="A50" s="29">
        <v>21</v>
      </c>
      <c r="B50" s="30" t="s">
        <v>99</v>
      </c>
      <c r="C50" s="30" t="s">
        <v>100</v>
      </c>
      <c r="D50" s="30" t="s">
        <v>28</v>
      </c>
      <c r="E50" s="31">
        <v>0</v>
      </c>
      <c r="F50" s="31">
        <v>0</v>
      </c>
      <c r="G50" s="32">
        <v>958.56249185131003</v>
      </c>
      <c r="H50" s="32">
        <v>3255.13</v>
      </c>
      <c r="I50" s="33">
        <v>4213.6924918512996</v>
      </c>
    </row>
    <row r="51" spans="1:9" x14ac:dyDescent="0.2">
      <c r="A51" s="29">
        <v>22</v>
      </c>
      <c r="B51" s="30" t="s">
        <v>101</v>
      </c>
      <c r="C51" s="30" t="s">
        <v>102</v>
      </c>
      <c r="D51" s="30" t="s">
        <v>25</v>
      </c>
      <c r="E51" s="31">
        <v>0</v>
      </c>
      <c r="F51" s="31">
        <v>0</v>
      </c>
      <c r="G51" s="32">
        <v>9547.4155062409991</v>
      </c>
      <c r="H51" s="32">
        <v>112.35</v>
      </c>
      <c r="I51" s="33">
        <v>9659.7655062409995</v>
      </c>
    </row>
    <row r="52" spans="1:9" x14ac:dyDescent="0.2">
      <c r="A52" s="29">
        <v>23</v>
      </c>
      <c r="B52" s="30" t="s">
        <v>103</v>
      </c>
      <c r="C52" s="30" t="s">
        <v>104</v>
      </c>
      <c r="D52" s="30" t="s">
        <v>18</v>
      </c>
      <c r="E52" s="31">
        <v>0</v>
      </c>
      <c r="F52" s="31">
        <v>0</v>
      </c>
      <c r="G52" s="32">
        <v>1024.8088326981999</v>
      </c>
      <c r="H52" s="32">
        <v>0</v>
      </c>
      <c r="I52" s="33">
        <v>1024.8088326981999</v>
      </c>
    </row>
    <row r="53" spans="1:9" x14ac:dyDescent="0.2">
      <c r="A53" s="29">
        <v>24</v>
      </c>
      <c r="B53" s="30" t="s">
        <v>105</v>
      </c>
      <c r="C53" s="30" t="s">
        <v>106</v>
      </c>
      <c r="D53" s="30" t="s">
        <v>18</v>
      </c>
      <c r="E53" s="31">
        <v>1</v>
      </c>
      <c r="F53" s="31">
        <v>7</v>
      </c>
      <c r="G53" s="32">
        <v>67542.757195191007</v>
      </c>
      <c r="H53" s="32">
        <v>5718.78</v>
      </c>
      <c r="I53" s="33">
        <v>73261.537195191006</v>
      </c>
    </row>
    <row r="54" spans="1:9" x14ac:dyDescent="0.2">
      <c r="A54" s="29">
        <v>25</v>
      </c>
      <c r="B54" s="30" t="s">
        <v>107</v>
      </c>
      <c r="C54" s="30" t="s">
        <v>108</v>
      </c>
      <c r="D54" s="30" t="s">
        <v>47</v>
      </c>
      <c r="E54" s="31">
        <v>0</v>
      </c>
      <c r="F54" s="31">
        <v>0</v>
      </c>
      <c r="G54" s="32">
        <v>14669.133215452999</v>
      </c>
      <c r="H54" s="32">
        <v>147.69</v>
      </c>
      <c r="I54" s="33">
        <v>14816.823215453</v>
      </c>
    </row>
    <row r="55" spans="1:9" x14ac:dyDescent="0.2">
      <c r="A55" s="29">
        <v>26</v>
      </c>
      <c r="B55" s="30" t="s">
        <v>109</v>
      </c>
      <c r="C55" s="30" t="s">
        <v>110</v>
      </c>
      <c r="D55" s="30" t="s">
        <v>18</v>
      </c>
      <c r="E55" s="31">
        <v>0</v>
      </c>
      <c r="F55" s="31">
        <v>0</v>
      </c>
      <c r="G55" s="32">
        <v>3665.4977609861999</v>
      </c>
      <c r="H55" s="32">
        <v>40.36</v>
      </c>
      <c r="I55" s="33">
        <v>3705.8577609862</v>
      </c>
    </row>
    <row r="56" spans="1:9" x14ac:dyDescent="0.2">
      <c r="A56" s="29">
        <v>27</v>
      </c>
      <c r="B56" s="30" t="s">
        <v>77</v>
      </c>
      <c r="C56" s="30" t="s">
        <v>78</v>
      </c>
      <c r="D56" s="30" t="s">
        <v>25</v>
      </c>
      <c r="E56" s="31">
        <v>1</v>
      </c>
      <c r="F56" s="31">
        <v>4</v>
      </c>
      <c r="G56" s="32">
        <v>51539.943741493</v>
      </c>
      <c r="H56" s="32">
        <v>4209.22</v>
      </c>
      <c r="I56" s="33">
        <v>55749.163741493001</v>
      </c>
    </row>
    <row r="57" spans="1:9" x14ac:dyDescent="0.2">
      <c r="A57" s="29">
        <v>28</v>
      </c>
      <c r="B57" s="30" t="s">
        <v>111</v>
      </c>
      <c r="C57" s="30" t="s">
        <v>112</v>
      </c>
      <c r="D57" s="30" t="s">
        <v>18</v>
      </c>
      <c r="E57" s="31">
        <v>0</v>
      </c>
      <c r="F57" s="31">
        <v>1</v>
      </c>
      <c r="G57" s="32">
        <v>3695.4958100065001</v>
      </c>
      <c r="H57" s="32">
        <v>0</v>
      </c>
      <c r="I57" s="33">
        <v>3695.4958100065001</v>
      </c>
    </row>
    <row r="58" spans="1:9" x14ac:dyDescent="0.2">
      <c r="A58" s="29">
        <v>29</v>
      </c>
      <c r="B58" s="30" t="s">
        <v>113</v>
      </c>
      <c r="C58" s="30" t="s">
        <v>114</v>
      </c>
      <c r="D58" s="30" t="s">
        <v>50</v>
      </c>
      <c r="E58" s="31">
        <v>0</v>
      </c>
      <c r="F58" s="31">
        <v>0</v>
      </c>
      <c r="G58" s="32">
        <v>1690.5288501871</v>
      </c>
      <c r="H58" s="32">
        <v>79</v>
      </c>
      <c r="I58" s="33">
        <v>1769.5288501871</v>
      </c>
    </row>
    <row r="59" spans="1:9" x14ac:dyDescent="0.2">
      <c r="A59" s="29">
        <v>30</v>
      </c>
      <c r="B59" s="30" t="s">
        <v>115</v>
      </c>
      <c r="C59" s="30" t="s">
        <v>116</v>
      </c>
      <c r="D59" s="30" t="s">
        <v>47</v>
      </c>
      <c r="E59" s="31">
        <v>0</v>
      </c>
      <c r="F59" s="31">
        <v>0</v>
      </c>
      <c r="G59" s="32">
        <v>11419.374041024001</v>
      </c>
      <c r="H59" s="32">
        <v>649.72</v>
      </c>
      <c r="I59" s="33">
        <v>12069.094041024</v>
      </c>
    </row>
    <row r="60" spans="1:9" x14ac:dyDescent="0.2">
      <c r="A60" s="29">
        <v>31</v>
      </c>
      <c r="B60" s="30" t="s">
        <v>167</v>
      </c>
      <c r="C60" s="30" t="s">
        <v>168</v>
      </c>
      <c r="D60" s="30" t="s">
        <v>33</v>
      </c>
      <c r="E60" s="31">
        <v>0</v>
      </c>
      <c r="F60" s="31">
        <v>0</v>
      </c>
      <c r="G60" s="32">
        <v>0</v>
      </c>
      <c r="H60" s="32">
        <v>48.43</v>
      </c>
      <c r="I60" s="33">
        <v>48.43</v>
      </c>
    </row>
    <row r="61" spans="1:9" x14ac:dyDescent="0.2">
      <c r="A61" s="29">
        <v>32</v>
      </c>
      <c r="B61" s="30" t="s">
        <v>117</v>
      </c>
      <c r="C61" s="30" t="s">
        <v>118</v>
      </c>
      <c r="D61" s="30" t="s">
        <v>50</v>
      </c>
      <c r="E61" s="31">
        <v>0</v>
      </c>
      <c r="F61" s="31">
        <v>3</v>
      </c>
      <c r="G61" s="32">
        <v>20214.092316437</v>
      </c>
      <c r="H61" s="32">
        <v>614.94000000000005</v>
      </c>
      <c r="I61" s="33">
        <v>20829.032316436998</v>
      </c>
    </row>
    <row r="62" spans="1:9" x14ac:dyDescent="0.2">
      <c r="A62" s="29">
        <v>33</v>
      </c>
      <c r="B62" s="30" t="s">
        <v>119</v>
      </c>
      <c r="C62" s="30" t="s">
        <v>120</v>
      </c>
      <c r="D62" s="30" t="s">
        <v>25</v>
      </c>
      <c r="E62" s="31">
        <v>0</v>
      </c>
      <c r="F62" s="31">
        <v>1</v>
      </c>
      <c r="G62" s="32">
        <v>9411.4944306501002</v>
      </c>
      <c r="H62" s="32">
        <v>409.12</v>
      </c>
      <c r="I62" s="33">
        <v>9820.6144306500992</v>
      </c>
    </row>
    <row r="63" spans="1:9" x14ac:dyDescent="0.2">
      <c r="A63" s="29">
        <v>34</v>
      </c>
      <c r="B63" s="30" t="s">
        <v>121</v>
      </c>
      <c r="C63" s="30" t="s">
        <v>122</v>
      </c>
      <c r="D63" s="30" t="s">
        <v>12</v>
      </c>
      <c r="E63" s="31">
        <v>0</v>
      </c>
      <c r="F63" s="31">
        <v>0</v>
      </c>
      <c r="G63" s="32">
        <v>3487.0301867812</v>
      </c>
      <c r="H63" s="32">
        <v>0</v>
      </c>
      <c r="I63" s="33">
        <v>3487.0301867812</v>
      </c>
    </row>
    <row r="64" spans="1:9" x14ac:dyDescent="0.2">
      <c r="A64" s="29">
        <v>35</v>
      </c>
      <c r="B64" s="30" t="s">
        <v>123</v>
      </c>
      <c r="C64" s="30" t="s">
        <v>124</v>
      </c>
      <c r="D64" s="30" t="s">
        <v>25</v>
      </c>
      <c r="E64" s="31">
        <v>0</v>
      </c>
      <c r="F64" s="31">
        <v>0</v>
      </c>
      <c r="G64" s="32">
        <v>1933.5129910001001</v>
      </c>
      <c r="H64" s="32">
        <v>0</v>
      </c>
      <c r="I64" s="33">
        <v>1933.5129910001001</v>
      </c>
    </row>
    <row r="65" spans="1:9" x14ac:dyDescent="0.2">
      <c r="A65" s="29">
        <v>36</v>
      </c>
      <c r="B65" s="30" t="s">
        <v>125</v>
      </c>
      <c r="C65" s="30" t="s">
        <v>126</v>
      </c>
      <c r="D65" s="30" t="s">
        <v>28</v>
      </c>
      <c r="E65" s="31">
        <v>1</v>
      </c>
      <c r="F65" s="31">
        <v>0</v>
      </c>
      <c r="G65" s="32">
        <v>6691.7651664048999</v>
      </c>
      <c r="H65" s="32">
        <v>454</v>
      </c>
      <c r="I65" s="33">
        <v>7145.7651664048999</v>
      </c>
    </row>
    <row r="66" spans="1:9" x14ac:dyDescent="0.2">
      <c r="A66" s="29">
        <v>37</v>
      </c>
      <c r="B66" s="30" t="s">
        <v>127</v>
      </c>
      <c r="C66" s="30" t="s">
        <v>128</v>
      </c>
      <c r="D66" s="30" t="s">
        <v>9</v>
      </c>
      <c r="E66" s="31">
        <v>0</v>
      </c>
      <c r="F66" s="31">
        <v>1</v>
      </c>
      <c r="G66" s="32">
        <v>6906.0688611183996</v>
      </c>
      <c r="H66" s="32">
        <v>150.04</v>
      </c>
      <c r="I66" s="33">
        <v>7056.1088611184005</v>
      </c>
    </row>
    <row r="67" spans="1:9" x14ac:dyDescent="0.2">
      <c r="A67" s="29">
        <v>38</v>
      </c>
      <c r="B67" s="30" t="s">
        <v>129</v>
      </c>
      <c r="C67" s="30" t="s">
        <v>130</v>
      </c>
      <c r="D67" s="30" t="s">
        <v>9</v>
      </c>
      <c r="E67" s="31">
        <v>0</v>
      </c>
      <c r="F67" s="31">
        <v>0</v>
      </c>
      <c r="G67" s="32">
        <v>3323.3361144587998</v>
      </c>
      <c r="H67" s="32">
        <v>117.41</v>
      </c>
      <c r="I67" s="33">
        <v>3440.7461144588001</v>
      </c>
    </row>
    <row r="68" spans="1:9" x14ac:dyDescent="0.2">
      <c r="A68" s="29">
        <v>39</v>
      </c>
      <c r="B68" s="30" t="s">
        <v>81</v>
      </c>
      <c r="C68" s="30" t="s">
        <v>82</v>
      </c>
      <c r="D68" s="30" t="s">
        <v>18</v>
      </c>
      <c r="E68" s="31">
        <v>0</v>
      </c>
      <c r="F68" s="31">
        <v>0</v>
      </c>
      <c r="G68" s="32">
        <v>3747.9556615423999</v>
      </c>
      <c r="H68" s="32">
        <v>54.52</v>
      </c>
      <c r="I68" s="33">
        <v>3802.4756615423998</v>
      </c>
    </row>
    <row r="69" spans="1:9" x14ac:dyDescent="0.2">
      <c r="A69" s="29">
        <v>40</v>
      </c>
      <c r="B69" s="30" t="s">
        <v>131</v>
      </c>
      <c r="C69" s="30" t="s">
        <v>132</v>
      </c>
      <c r="D69" s="30" t="s">
        <v>36</v>
      </c>
      <c r="E69" s="31">
        <v>0</v>
      </c>
      <c r="F69" s="31">
        <v>0</v>
      </c>
      <c r="G69" s="32">
        <v>8111.7553077879002</v>
      </c>
      <c r="H69" s="32">
        <v>0</v>
      </c>
      <c r="I69" s="33">
        <v>8111.7553077879002</v>
      </c>
    </row>
    <row r="70" spans="1:9" x14ac:dyDescent="0.2">
      <c r="A70" s="29">
        <v>41</v>
      </c>
      <c r="B70" s="30" t="s">
        <v>133</v>
      </c>
      <c r="C70" s="30" t="s">
        <v>134</v>
      </c>
      <c r="D70" s="30" t="s">
        <v>9</v>
      </c>
      <c r="E70" s="31">
        <v>0</v>
      </c>
      <c r="F70" s="31">
        <v>0</v>
      </c>
      <c r="G70" s="32">
        <v>22120.507439341</v>
      </c>
      <c r="H70" s="32">
        <v>906.41</v>
      </c>
      <c r="I70" s="33">
        <v>23026.917439340999</v>
      </c>
    </row>
    <row r="71" spans="1:9" x14ac:dyDescent="0.2">
      <c r="A71" s="29">
        <v>42</v>
      </c>
      <c r="B71" s="30" t="s">
        <v>135</v>
      </c>
      <c r="C71" s="30" t="s">
        <v>136</v>
      </c>
      <c r="D71" s="30" t="s">
        <v>25</v>
      </c>
      <c r="E71" s="31">
        <v>0</v>
      </c>
      <c r="F71" s="31">
        <v>0</v>
      </c>
      <c r="G71" s="32">
        <v>11926.165707692</v>
      </c>
      <c r="H71" s="32">
        <v>178.58</v>
      </c>
      <c r="I71" s="33">
        <v>12104.745707692</v>
      </c>
    </row>
    <row r="72" spans="1:9" x14ac:dyDescent="0.2">
      <c r="A72" s="29">
        <v>43</v>
      </c>
      <c r="B72" s="30" t="s">
        <v>137</v>
      </c>
      <c r="C72" s="30" t="s">
        <v>138</v>
      </c>
      <c r="D72" s="30" t="s">
        <v>28</v>
      </c>
      <c r="E72" s="31">
        <v>0</v>
      </c>
      <c r="F72" s="31">
        <v>0</v>
      </c>
      <c r="G72" s="32">
        <v>10788.769920135001</v>
      </c>
      <c r="H72" s="32">
        <v>143.49</v>
      </c>
      <c r="I72" s="33">
        <v>10932.259920135</v>
      </c>
    </row>
    <row r="73" spans="1:9" x14ac:dyDescent="0.2">
      <c r="A73" s="29">
        <v>44</v>
      </c>
      <c r="B73" s="30" t="s">
        <v>139</v>
      </c>
      <c r="C73" s="30" t="s">
        <v>140</v>
      </c>
      <c r="D73" s="30" t="s">
        <v>28</v>
      </c>
      <c r="E73" s="31">
        <v>1</v>
      </c>
      <c r="F73" s="31">
        <v>0</v>
      </c>
      <c r="G73" s="32">
        <v>5386.5631304024</v>
      </c>
      <c r="H73" s="32">
        <v>0</v>
      </c>
      <c r="I73" s="33">
        <v>5386.5631304024</v>
      </c>
    </row>
    <row r="74" spans="1:9" x14ac:dyDescent="0.2">
      <c r="A74" s="29">
        <v>45</v>
      </c>
      <c r="B74" s="30" t="s">
        <v>141</v>
      </c>
      <c r="C74" s="30" t="s">
        <v>142</v>
      </c>
      <c r="D74" s="30" t="s">
        <v>28</v>
      </c>
      <c r="E74" s="31">
        <v>0</v>
      </c>
      <c r="F74" s="31">
        <v>1</v>
      </c>
      <c r="G74" s="32">
        <v>17439.552162828</v>
      </c>
      <c r="H74" s="32">
        <v>305.20999999999998</v>
      </c>
      <c r="I74" s="33">
        <v>17744.762162827999</v>
      </c>
    </row>
    <row r="75" spans="1:9" x14ac:dyDescent="0.2">
      <c r="A75" s="29">
        <v>46</v>
      </c>
      <c r="B75" s="30" t="s">
        <v>143</v>
      </c>
      <c r="C75" s="30" t="s">
        <v>144</v>
      </c>
      <c r="D75" s="30" t="s">
        <v>18</v>
      </c>
      <c r="E75" s="31">
        <v>0</v>
      </c>
      <c r="F75" s="31">
        <v>2</v>
      </c>
      <c r="G75" s="32">
        <v>7327.5573540653004</v>
      </c>
      <c r="H75" s="32">
        <v>0</v>
      </c>
      <c r="I75" s="33">
        <v>7327.5573540653004</v>
      </c>
    </row>
    <row r="76" spans="1:9" x14ac:dyDescent="0.2">
      <c r="A76" s="29">
        <v>47</v>
      </c>
      <c r="B76" s="30" t="s">
        <v>145</v>
      </c>
      <c r="C76" s="30" t="s">
        <v>146</v>
      </c>
      <c r="D76" s="30" t="s">
        <v>50</v>
      </c>
      <c r="E76" s="31">
        <v>0</v>
      </c>
      <c r="F76" s="31">
        <v>0</v>
      </c>
      <c r="G76" s="32">
        <v>4912.5275248748003</v>
      </c>
      <c r="H76" s="32">
        <v>0</v>
      </c>
      <c r="I76" s="33">
        <v>4912.5275248748003</v>
      </c>
    </row>
    <row r="77" spans="1:9" x14ac:dyDescent="0.2">
      <c r="A77" s="29">
        <v>48</v>
      </c>
      <c r="B77" s="30" t="s">
        <v>147</v>
      </c>
      <c r="C77" s="30" t="s">
        <v>148</v>
      </c>
      <c r="D77" s="30" t="s">
        <v>9</v>
      </c>
      <c r="E77" s="31">
        <v>0</v>
      </c>
      <c r="F77" s="31">
        <v>1</v>
      </c>
      <c r="G77" s="32">
        <v>14529.594485439</v>
      </c>
      <c r="H77" s="32">
        <v>207.73</v>
      </c>
      <c r="I77" s="33">
        <v>14737.324485439</v>
      </c>
    </row>
    <row r="78" spans="1:9" x14ac:dyDescent="0.2">
      <c r="A78" s="29">
        <v>49</v>
      </c>
      <c r="B78" s="30" t="s">
        <v>169</v>
      </c>
      <c r="C78" s="30" t="s">
        <v>170</v>
      </c>
      <c r="D78" s="30" t="s">
        <v>18</v>
      </c>
      <c r="E78" s="31">
        <v>0</v>
      </c>
      <c r="F78" s="31">
        <v>0</v>
      </c>
      <c r="G78" s="32">
        <v>1587.0842800384</v>
      </c>
      <c r="H78" s="32">
        <v>244.18</v>
      </c>
      <c r="I78" s="33">
        <v>1831.2642800384001</v>
      </c>
    </row>
    <row r="79" spans="1:9" x14ac:dyDescent="0.2">
      <c r="A79" s="29">
        <v>50</v>
      </c>
      <c r="B79" s="30" t="s">
        <v>149</v>
      </c>
      <c r="C79" s="30" t="s">
        <v>150</v>
      </c>
      <c r="D79" s="30" t="s">
        <v>18</v>
      </c>
      <c r="E79" s="31">
        <v>0</v>
      </c>
      <c r="F79" s="31">
        <v>0</v>
      </c>
      <c r="G79" s="32">
        <v>3288.0472051577999</v>
      </c>
      <c r="H79" s="32">
        <v>59.42</v>
      </c>
      <c r="I79" s="33">
        <v>3347.4672051578</v>
      </c>
    </row>
    <row r="80" spans="1:9" x14ac:dyDescent="0.2">
      <c r="A80" s="29">
        <v>51</v>
      </c>
      <c r="B80" s="30" t="s">
        <v>171</v>
      </c>
      <c r="C80" s="30" t="s">
        <v>172</v>
      </c>
      <c r="D80" s="30" t="s">
        <v>33</v>
      </c>
      <c r="E80" s="31">
        <v>0</v>
      </c>
      <c r="F80" s="31">
        <v>1</v>
      </c>
      <c r="G80" s="32">
        <v>5318.6058960179998</v>
      </c>
      <c r="H80" s="32">
        <v>591.89</v>
      </c>
      <c r="I80" s="33">
        <v>5910.4958960180002</v>
      </c>
    </row>
    <row r="81" spans="1:9" ht="15" thickBot="1" x14ac:dyDescent="0.25">
      <c r="A81" s="34">
        <v>52</v>
      </c>
      <c r="B81" s="35" t="s">
        <v>151</v>
      </c>
      <c r="C81" s="35" t="s">
        <v>152</v>
      </c>
      <c r="D81" s="35" t="s">
        <v>9</v>
      </c>
      <c r="E81" s="36">
        <v>0</v>
      </c>
      <c r="F81" s="36">
        <v>0</v>
      </c>
      <c r="G81" s="37">
        <v>10943.864720948</v>
      </c>
      <c r="H81" s="37">
        <v>172.66</v>
      </c>
      <c r="I81" s="38">
        <v>11116.524720948</v>
      </c>
    </row>
    <row r="82" spans="1:9" ht="15" thickBot="1" x14ac:dyDescent="0.25">
      <c r="A82" s="16"/>
      <c r="B82" s="3" t="s">
        <v>173</v>
      </c>
      <c r="C82" s="3"/>
      <c r="D82" s="3"/>
      <c r="E82" s="4">
        <f>SUM(E30:E81)</f>
        <v>7</v>
      </c>
      <c r="F82" s="4">
        <f>SUM(F30:F81)</f>
        <v>29</v>
      </c>
      <c r="G82" s="5">
        <f>SUM(G30:G81)</f>
        <v>504602.88715632842</v>
      </c>
      <c r="H82" s="5">
        <f>SUM(H30:H81)</f>
        <v>24073.08</v>
      </c>
      <c r="I82" s="17">
        <f>SUM(I30:I81)</f>
        <v>528675.96715632838</v>
      </c>
    </row>
    <row r="83" spans="1:9" ht="15" thickBot="1" x14ac:dyDescent="0.25">
      <c r="A83" s="18"/>
      <c r="B83" s="2" t="s">
        <v>174</v>
      </c>
      <c r="C83" s="2"/>
      <c r="D83" s="2"/>
      <c r="E83" s="2"/>
      <c r="F83" s="2"/>
      <c r="G83" s="2"/>
      <c r="H83" s="2"/>
      <c r="I83" s="10"/>
    </row>
    <row r="84" spans="1:9" x14ac:dyDescent="0.2">
      <c r="A84" s="24">
        <v>1</v>
      </c>
      <c r="B84" s="25" t="s">
        <v>205</v>
      </c>
      <c r="C84" s="25" t="s">
        <v>206</v>
      </c>
      <c r="D84" s="25" t="s">
        <v>18</v>
      </c>
      <c r="E84" s="26">
        <v>0</v>
      </c>
      <c r="F84" s="26">
        <v>0</v>
      </c>
      <c r="G84" s="27">
        <v>1914.6550254332999</v>
      </c>
      <c r="H84" s="27">
        <v>49.86</v>
      </c>
      <c r="I84" s="28">
        <v>1964.5150254333</v>
      </c>
    </row>
    <row r="85" spans="1:9" x14ac:dyDescent="0.2">
      <c r="A85" s="29">
        <v>2</v>
      </c>
      <c r="B85" s="30" t="s">
        <v>235</v>
      </c>
      <c r="C85" s="30" t="s">
        <v>236</v>
      </c>
      <c r="D85" s="30" t="s">
        <v>25</v>
      </c>
      <c r="E85" s="31">
        <v>0</v>
      </c>
      <c r="F85" s="31">
        <v>0</v>
      </c>
      <c r="G85" s="32">
        <v>663.33409489603002</v>
      </c>
      <c r="H85" s="32">
        <v>58.28</v>
      </c>
      <c r="I85" s="33">
        <v>721.61409489603</v>
      </c>
    </row>
    <row r="86" spans="1:9" x14ac:dyDescent="0.2">
      <c r="A86" s="29">
        <v>3</v>
      </c>
      <c r="B86" s="30" t="s">
        <v>179</v>
      </c>
      <c r="C86" s="30" t="s">
        <v>180</v>
      </c>
      <c r="D86" s="30" t="s">
        <v>15</v>
      </c>
      <c r="E86" s="31">
        <v>0</v>
      </c>
      <c r="F86" s="31">
        <v>0</v>
      </c>
      <c r="G86" s="32">
        <v>1724.44038731</v>
      </c>
      <c r="H86" s="32">
        <v>59.41</v>
      </c>
      <c r="I86" s="33">
        <v>1783.8503873100001</v>
      </c>
    </row>
    <row r="87" spans="1:9" x14ac:dyDescent="0.2">
      <c r="A87" s="29">
        <v>4</v>
      </c>
      <c r="B87" s="30" t="s">
        <v>245</v>
      </c>
      <c r="C87" s="30" t="s">
        <v>246</v>
      </c>
      <c r="D87" s="30" t="s">
        <v>25</v>
      </c>
      <c r="E87" s="31">
        <v>0</v>
      </c>
      <c r="F87" s="31">
        <v>0</v>
      </c>
      <c r="G87" s="32">
        <v>1182.7548066203001</v>
      </c>
      <c r="H87" s="32">
        <v>0</v>
      </c>
      <c r="I87" s="33">
        <v>1182.7548066203001</v>
      </c>
    </row>
    <row r="88" spans="1:9" x14ac:dyDescent="0.2">
      <c r="A88" s="29">
        <v>5</v>
      </c>
      <c r="B88" s="30" t="s">
        <v>183</v>
      </c>
      <c r="C88" s="30" t="s">
        <v>184</v>
      </c>
      <c r="D88" s="30" t="s">
        <v>15</v>
      </c>
      <c r="E88" s="31">
        <v>0</v>
      </c>
      <c r="F88" s="31">
        <v>0</v>
      </c>
      <c r="G88" s="32">
        <v>2004.2340402757</v>
      </c>
      <c r="H88" s="32">
        <v>295.77999999999997</v>
      </c>
      <c r="I88" s="33">
        <v>2300.0140402757002</v>
      </c>
    </row>
    <row r="89" spans="1:9" x14ac:dyDescent="0.2">
      <c r="A89" s="29">
        <v>6</v>
      </c>
      <c r="B89" s="30" t="s">
        <v>225</v>
      </c>
      <c r="C89" s="30" t="s">
        <v>226</v>
      </c>
      <c r="D89" s="30" t="s">
        <v>28</v>
      </c>
      <c r="E89" s="31">
        <v>0</v>
      </c>
      <c r="F89" s="31">
        <v>0</v>
      </c>
      <c r="G89" s="32">
        <v>4402.3107746199003</v>
      </c>
      <c r="H89" s="32">
        <v>97.52</v>
      </c>
      <c r="I89" s="33">
        <v>4499.8307746198998</v>
      </c>
    </row>
    <row r="90" spans="1:9" x14ac:dyDescent="0.2">
      <c r="A90" s="29">
        <v>7</v>
      </c>
      <c r="B90" s="30" t="s">
        <v>177</v>
      </c>
      <c r="C90" s="30" t="s">
        <v>178</v>
      </c>
      <c r="D90" s="30" t="s">
        <v>18</v>
      </c>
      <c r="E90" s="31">
        <v>0</v>
      </c>
      <c r="F90" s="31">
        <v>0</v>
      </c>
      <c r="G90" s="32">
        <v>1698.0703873088</v>
      </c>
      <c r="H90" s="32">
        <v>199.43</v>
      </c>
      <c r="I90" s="33">
        <v>1897.5003873088001</v>
      </c>
    </row>
    <row r="91" spans="1:9" x14ac:dyDescent="0.2">
      <c r="A91" s="29">
        <v>8</v>
      </c>
      <c r="B91" s="30" t="s">
        <v>185</v>
      </c>
      <c r="C91" s="30" t="s">
        <v>186</v>
      </c>
      <c r="D91" s="30" t="s">
        <v>18</v>
      </c>
      <c r="E91" s="31">
        <v>0</v>
      </c>
      <c r="F91" s="31">
        <v>0</v>
      </c>
      <c r="G91" s="32">
        <v>1656.8503873100001</v>
      </c>
      <c r="H91" s="32">
        <v>0</v>
      </c>
      <c r="I91" s="33">
        <v>1656.8503873100001</v>
      </c>
    </row>
    <row r="92" spans="1:9" x14ac:dyDescent="0.2">
      <c r="A92" s="29">
        <v>9</v>
      </c>
      <c r="B92" s="30" t="s">
        <v>187</v>
      </c>
      <c r="C92" s="30" t="s">
        <v>188</v>
      </c>
      <c r="D92" s="30" t="s">
        <v>18</v>
      </c>
      <c r="E92" s="31">
        <v>0</v>
      </c>
      <c r="F92" s="31">
        <v>0</v>
      </c>
      <c r="G92" s="32">
        <v>3596.7207746199001</v>
      </c>
      <c r="H92" s="32">
        <v>0</v>
      </c>
      <c r="I92" s="33">
        <v>3596.7207746199001</v>
      </c>
    </row>
    <row r="93" spans="1:9" x14ac:dyDescent="0.2">
      <c r="A93" s="29">
        <v>10</v>
      </c>
      <c r="B93" s="30" t="s">
        <v>189</v>
      </c>
      <c r="C93" s="30" t="s">
        <v>190</v>
      </c>
      <c r="D93" s="30" t="s">
        <v>12</v>
      </c>
      <c r="E93" s="31">
        <v>0</v>
      </c>
      <c r="F93" s="31">
        <v>0</v>
      </c>
      <c r="G93" s="32">
        <v>1808.1787919999999</v>
      </c>
      <c r="H93" s="32">
        <v>0</v>
      </c>
      <c r="I93" s="33">
        <v>1808.1787919999999</v>
      </c>
    </row>
    <row r="94" spans="1:9" x14ac:dyDescent="0.2">
      <c r="A94" s="29">
        <v>11</v>
      </c>
      <c r="B94" s="30" t="s">
        <v>233</v>
      </c>
      <c r="C94" s="30" t="s">
        <v>234</v>
      </c>
      <c r="D94" s="30" t="s">
        <v>18</v>
      </c>
      <c r="E94" s="31">
        <v>0</v>
      </c>
      <c r="F94" s="31">
        <v>0</v>
      </c>
      <c r="G94" s="32">
        <v>2277.67038731</v>
      </c>
      <c r="H94" s="32">
        <v>26.85</v>
      </c>
      <c r="I94" s="33">
        <v>2304.5203873099999</v>
      </c>
    </row>
    <row r="95" spans="1:9" x14ac:dyDescent="0.2">
      <c r="A95" s="29">
        <v>12</v>
      </c>
      <c r="B95" s="30" t="s">
        <v>191</v>
      </c>
      <c r="C95" s="30" t="s">
        <v>192</v>
      </c>
      <c r="D95" s="30" t="s">
        <v>15</v>
      </c>
      <c r="E95" s="31">
        <v>1</v>
      </c>
      <c r="F95" s="31">
        <v>0</v>
      </c>
      <c r="G95" s="32">
        <v>1558.8192999444</v>
      </c>
      <c r="H95" s="32">
        <v>0</v>
      </c>
      <c r="I95" s="33">
        <v>1558.8192999444</v>
      </c>
    </row>
    <row r="96" spans="1:9" x14ac:dyDescent="0.2">
      <c r="A96" s="29">
        <v>13</v>
      </c>
      <c r="B96" s="30" t="s">
        <v>193</v>
      </c>
      <c r="C96" s="30" t="s">
        <v>194</v>
      </c>
      <c r="D96" s="30" t="s">
        <v>15</v>
      </c>
      <c r="E96" s="31">
        <v>0</v>
      </c>
      <c r="F96" s="31">
        <v>0</v>
      </c>
      <c r="G96" s="32">
        <v>0</v>
      </c>
      <c r="H96" s="32">
        <v>97.25</v>
      </c>
      <c r="I96" s="33">
        <v>97.25</v>
      </c>
    </row>
    <row r="97" spans="1:9" x14ac:dyDescent="0.2">
      <c r="A97" s="29">
        <v>14</v>
      </c>
      <c r="B97" s="30" t="s">
        <v>231</v>
      </c>
      <c r="C97" s="30" t="s">
        <v>232</v>
      </c>
      <c r="D97" s="30" t="s">
        <v>18</v>
      </c>
      <c r="E97" s="31">
        <v>0</v>
      </c>
      <c r="F97" s="31">
        <v>0</v>
      </c>
      <c r="G97" s="32">
        <v>3301.0175840000002</v>
      </c>
      <c r="H97" s="32">
        <v>88.4</v>
      </c>
      <c r="I97" s="33">
        <v>3389.4175839999998</v>
      </c>
    </row>
    <row r="98" spans="1:9" x14ac:dyDescent="0.2">
      <c r="A98" s="29">
        <v>15</v>
      </c>
      <c r="B98" s="30" t="s">
        <v>241</v>
      </c>
      <c r="C98" s="30" t="s">
        <v>242</v>
      </c>
      <c r="D98" s="30" t="s">
        <v>18</v>
      </c>
      <c r="E98" s="31">
        <v>0</v>
      </c>
      <c r="F98" s="31">
        <v>0</v>
      </c>
      <c r="G98" s="32">
        <v>1637.3340060689</v>
      </c>
      <c r="H98" s="32">
        <v>48.5</v>
      </c>
      <c r="I98" s="33">
        <v>1685.8340060689</v>
      </c>
    </row>
    <row r="99" spans="1:9" x14ac:dyDescent="0.2">
      <c r="A99" s="29">
        <v>16</v>
      </c>
      <c r="B99" s="30" t="s">
        <v>195</v>
      </c>
      <c r="C99" s="30" t="s">
        <v>196</v>
      </c>
      <c r="D99" s="30" t="s">
        <v>15</v>
      </c>
      <c r="E99" s="31">
        <v>0</v>
      </c>
      <c r="F99" s="31">
        <v>0</v>
      </c>
      <c r="G99" s="32">
        <v>2206.0740402757001</v>
      </c>
      <c r="H99" s="32">
        <v>0</v>
      </c>
      <c r="I99" s="33">
        <v>2206.0740402757001</v>
      </c>
    </row>
    <row r="100" spans="1:9" x14ac:dyDescent="0.2">
      <c r="A100" s="29">
        <v>17</v>
      </c>
      <c r="B100" s="30" t="s">
        <v>175</v>
      </c>
      <c r="C100" s="30" t="s">
        <v>176</v>
      </c>
      <c r="D100" s="30" t="s">
        <v>12</v>
      </c>
      <c r="E100" s="31">
        <v>0</v>
      </c>
      <c r="F100" s="31">
        <v>1</v>
      </c>
      <c r="G100" s="32">
        <v>1825.3632670059999</v>
      </c>
      <c r="H100" s="32">
        <v>124.55</v>
      </c>
      <c r="I100" s="33">
        <v>1949.9132670060001</v>
      </c>
    </row>
    <row r="101" spans="1:9" x14ac:dyDescent="0.2">
      <c r="A101" s="29">
        <v>18</v>
      </c>
      <c r="B101" s="30" t="s">
        <v>197</v>
      </c>
      <c r="C101" s="30" t="s">
        <v>198</v>
      </c>
      <c r="D101" s="30" t="s">
        <v>18</v>
      </c>
      <c r="E101" s="31">
        <v>0</v>
      </c>
      <c r="F101" s="31">
        <v>0</v>
      </c>
      <c r="G101" s="32">
        <v>1630.4203873087999</v>
      </c>
      <c r="H101" s="32">
        <v>32</v>
      </c>
      <c r="I101" s="33">
        <v>1662.4203873087999</v>
      </c>
    </row>
    <row r="102" spans="1:9" x14ac:dyDescent="0.2">
      <c r="A102" s="29">
        <v>19</v>
      </c>
      <c r="B102" s="30" t="s">
        <v>219</v>
      </c>
      <c r="C102" s="30" t="s">
        <v>220</v>
      </c>
      <c r="D102" s="30" t="s">
        <v>12</v>
      </c>
      <c r="E102" s="31">
        <v>0</v>
      </c>
      <c r="F102" s="31">
        <v>0</v>
      </c>
      <c r="G102" s="32">
        <v>1938.2640402756999</v>
      </c>
      <c r="H102" s="32">
        <v>0</v>
      </c>
      <c r="I102" s="33">
        <v>1938.2640402756999</v>
      </c>
    </row>
    <row r="103" spans="1:9" x14ac:dyDescent="0.2">
      <c r="A103" s="29">
        <v>20</v>
      </c>
      <c r="B103" s="30" t="s">
        <v>199</v>
      </c>
      <c r="C103" s="30" t="s">
        <v>200</v>
      </c>
      <c r="D103" s="30" t="s">
        <v>18</v>
      </c>
      <c r="E103" s="31">
        <v>0</v>
      </c>
      <c r="F103" s="31">
        <v>0</v>
      </c>
      <c r="G103" s="32">
        <v>43584.350851861003</v>
      </c>
      <c r="H103" s="32">
        <v>1024.02</v>
      </c>
      <c r="I103" s="33">
        <v>44608.370851861</v>
      </c>
    </row>
    <row r="104" spans="1:9" x14ac:dyDescent="0.2">
      <c r="A104" s="29">
        <v>21</v>
      </c>
      <c r="B104" s="30" t="s">
        <v>201</v>
      </c>
      <c r="C104" s="30" t="s">
        <v>202</v>
      </c>
      <c r="D104" s="30" t="s">
        <v>25</v>
      </c>
      <c r="E104" s="31">
        <v>0</v>
      </c>
      <c r="F104" s="31">
        <v>0</v>
      </c>
      <c r="G104" s="32">
        <v>1286.2392898472001</v>
      </c>
      <c r="H104" s="32">
        <v>310.39999999999998</v>
      </c>
      <c r="I104" s="33">
        <v>1596.6392898472</v>
      </c>
    </row>
    <row r="105" spans="1:9" x14ac:dyDescent="0.2">
      <c r="A105" s="29">
        <v>22</v>
      </c>
      <c r="B105" s="30" t="s">
        <v>203</v>
      </c>
      <c r="C105" s="30" t="s">
        <v>204</v>
      </c>
      <c r="D105" s="30" t="s">
        <v>18</v>
      </c>
      <c r="E105" s="31">
        <v>0</v>
      </c>
      <c r="F105" s="31">
        <v>0</v>
      </c>
      <c r="G105" s="32">
        <v>3519.2830899287001</v>
      </c>
      <c r="H105" s="32">
        <v>0</v>
      </c>
      <c r="I105" s="33">
        <v>3519.2830899287001</v>
      </c>
    </row>
    <row r="106" spans="1:9" x14ac:dyDescent="0.2">
      <c r="A106" s="29">
        <v>23</v>
      </c>
      <c r="B106" s="30" t="s">
        <v>207</v>
      </c>
      <c r="C106" s="30" t="s">
        <v>208</v>
      </c>
      <c r="D106" s="30" t="s">
        <v>25</v>
      </c>
      <c r="E106" s="31">
        <v>0</v>
      </c>
      <c r="F106" s="31">
        <v>0</v>
      </c>
      <c r="G106" s="32">
        <v>884.91633130957996</v>
      </c>
      <c r="H106" s="32">
        <v>24.15</v>
      </c>
      <c r="I106" s="33">
        <v>909.06633130958005</v>
      </c>
    </row>
    <row r="107" spans="1:9" x14ac:dyDescent="0.2">
      <c r="A107" s="29">
        <v>24</v>
      </c>
      <c r="B107" s="30" t="s">
        <v>209</v>
      </c>
      <c r="C107" s="30" t="s">
        <v>210</v>
      </c>
      <c r="D107" s="30" t="s">
        <v>18</v>
      </c>
      <c r="E107" s="31">
        <v>0</v>
      </c>
      <c r="F107" s="31">
        <v>0</v>
      </c>
      <c r="G107" s="32">
        <v>1173.0943633096001</v>
      </c>
      <c r="H107" s="32">
        <v>0</v>
      </c>
      <c r="I107" s="33">
        <v>1173.0943633096001</v>
      </c>
    </row>
    <row r="108" spans="1:9" x14ac:dyDescent="0.2">
      <c r="A108" s="29">
        <v>25</v>
      </c>
      <c r="B108" s="30" t="s">
        <v>243</v>
      </c>
      <c r="C108" s="30" t="s">
        <v>244</v>
      </c>
      <c r="D108" s="30" t="s">
        <v>18</v>
      </c>
      <c r="E108" s="31">
        <v>0</v>
      </c>
      <c r="F108" s="31">
        <v>0</v>
      </c>
      <c r="G108" s="32">
        <v>2118.4717590015998</v>
      </c>
      <c r="H108" s="32">
        <v>81.319999999999993</v>
      </c>
      <c r="I108" s="33">
        <v>2199.7917590016</v>
      </c>
    </row>
    <row r="109" spans="1:9" x14ac:dyDescent="0.2">
      <c r="A109" s="29">
        <v>26</v>
      </c>
      <c r="B109" s="30" t="s">
        <v>211</v>
      </c>
      <c r="C109" s="30" t="s">
        <v>212</v>
      </c>
      <c r="D109" s="30" t="s">
        <v>15</v>
      </c>
      <c r="E109" s="31">
        <v>0</v>
      </c>
      <c r="F109" s="31">
        <v>1</v>
      </c>
      <c r="G109" s="32">
        <v>1612.7083406893</v>
      </c>
      <c r="H109" s="32">
        <v>48</v>
      </c>
      <c r="I109" s="33">
        <v>1660.7083406893</v>
      </c>
    </row>
    <row r="110" spans="1:9" x14ac:dyDescent="0.2">
      <c r="A110" s="29">
        <v>27</v>
      </c>
      <c r="B110" s="30" t="s">
        <v>215</v>
      </c>
      <c r="C110" s="30" t="s">
        <v>216</v>
      </c>
      <c r="D110" s="30" t="s">
        <v>18</v>
      </c>
      <c r="E110" s="31">
        <v>1</v>
      </c>
      <c r="F110" s="31">
        <v>0</v>
      </c>
      <c r="G110" s="32">
        <v>2029.2141079999999</v>
      </c>
      <c r="H110" s="32">
        <v>91.96</v>
      </c>
      <c r="I110" s="33">
        <v>2121.1741080000002</v>
      </c>
    </row>
    <row r="111" spans="1:9" x14ac:dyDescent="0.2">
      <c r="A111" s="29">
        <v>28</v>
      </c>
      <c r="B111" s="30" t="s">
        <v>213</v>
      </c>
      <c r="C111" s="30" t="s">
        <v>214</v>
      </c>
      <c r="D111" s="30" t="s">
        <v>15</v>
      </c>
      <c r="E111" s="31">
        <v>0</v>
      </c>
      <c r="F111" s="31">
        <v>1</v>
      </c>
      <c r="G111" s="32">
        <v>1446.6468331028</v>
      </c>
      <c r="H111" s="32">
        <v>104.84</v>
      </c>
      <c r="I111" s="33">
        <v>1551.4868331027999</v>
      </c>
    </row>
    <row r="112" spans="1:9" x14ac:dyDescent="0.2">
      <c r="A112" s="29">
        <v>29</v>
      </c>
      <c r="B112" s="30" t="s">
        <v>239</v>
      </c>
      <c r="C112" s="30" t="s">
        <v>240</v>
      </c>
      <c r="D112" s="30" t="s">
        <v>18</v>
      </c>
      <c r="E112" s="31">
        <v>0</v>
      </c>
      <c r="F112" s="31">
        <v>0</v>
      </c>
      <c r="G112" s="32">
        <v>1907.0443111717</v>
      </c>
      <c r="H112" s="32">
        <v>0</v>
      </c>
      <c r="I112" s="33">
        <v>1907.0443111717</v>
      </c>
    </row>
    <row r="113" spans="1:9" x14ac:dyDescent="0.2">
      <c r="A113" s="29">
        <v>30</v>
      </c>
      <c r="B113" s="30" t="s">
        <v>237</v>
      </c>
      <c r="C113" s="30" t="s">
        <v>238</v>
      </c>
      <c r="D113" s="30" t="s">
        <v>18</v>
      </c>
      <c r="E113" s="31">
        <v>0</v>
      </c>
      <c r="F113" s="31">
        <v>0</v>
      </c>
      <c r="G113" s="32">
        <v>2001.4940402756999</v>
      </c>
      <c r="H113" s="32">
        <v>68.69</v>
      </c>
      <c r="I113" s="33">
        <v>2070.1840402757002</v>
      </c>
    </row>
    <row r="114" spans="1:9" x14ac:dyDescent="0.2">
      <c r="A114" s="29">
        <v>31</v>
      </c>
      <c r="B114" s="30" t="s">
        <v>223</v>
      </c>
      <c r="C114" s="30" t="s">
        <v>224</v>
      </c>
      <c r="D114" s="30" t="s">
        <v>47</v>
      </c>
      <c r="E114" s="31">
        <v>0</v>
      </c>
      <c r="F114" s="31">
        <v>0</v>
      </c>
      <c r="G114" s="32">
        <v>1232.603035845</v>
      </c>
      <c r="H114" s="32">
        <v>0</v>
      </c>
      <c r="I114" s="33">
        <v>1232.603035845</v>
      </c>
    </row>
    <row r="115" spans="1:9" x14ac:dyDescent="0.2">
      <c r="A115" s="29">
        <v>32</v>
      </c>
      <c r="B115" s="30" t="s">
        <v>227</v>
      </c>
      <c r="C115" s="30" t="s">
        <v>228</v>
      </c>
      <c r="D115" s="30" t="s">
        <v>25</v>
      </c>
      <c r="E115" s="31">
        <v>1</v>
      </c>
      <c r="F115" s="31">
        <v>0</v>
      </c>
      <c r="G115" s="32">
        <v>1326.4130923524001</v>
      </c>
      <c r="H115" s="32">
        <v>40.56</v>
      </c>
      <c r="I115" s="33">
        <v>1366.9730923524</v>
      </c>
    </row>
    <row r="116" spans="1:9" x14ac:dyDescent="0.2">
      <c r="A116" s="29">
        <v>33</v>
      </c>
      <c r="B116" s="30" t="s">
        <v>181</v>
      </c>
      <c r="C116" s="30" t="s">
        <v>182</v>
      </c>
      <c r="D116" s="30" t="s">
        <v>28</v>
      </c>
      <c r="E116" s="31">
        <v>0</v>
      </c>
      <c r="F116" s="31">
        <v>0</v>
      </c>
      <c r="G116" s="32">
        <v>1539.3890240000001</v>
      </c>
      <c r="H116" s="32">
        <v>156.66999999999999</v>
      </c>
      <c r="I116" s="33">
        <v>1696.0590239999999</v>
      </c>
    </row>
    <row r="117" spans="1:9" x14ac:dyDescent="0.2">
      <c r="A117" s="29">
        <v>34</v>
      </c>
      <c r="B117" s="30" t="s">
        <v>217</v>
      </c>
      <c r="C117" s="30" t="s">
        <v>218</v>
      </c>
      <c r="D117" s="30" t="s">
        <v>25</v>
      </c>
      <c r="E117" s="31">
        <v>0</v>
      </c>
      <c r="F117" s="31">
        <v>1</v>
      </c>
      <c r="G117" s="32">
        <v>2645.8287512395</v>
      </c>
      <c r="H117" s="32">
        <v>0</v>
      </c>
      <c r="I117" s="33">
        <v>2645.8287512395</v>
      </c>
    </row>
    <row r="118" spans="1:9" x14ac:dyDescent="0.2">
      <c r="A118" s="29">
        <v>35</v>
      </c>
      <c r="B118" s="30" t="s">
        <v>229</v>
      </c>
      <c r="C118" s="30" t="s">
        <v>230</v>
      </c>
      <c r="D118" s="30" t="s">
        <v>12</v>
      </c>
      <c r="E118" s="31">
        <v>0</v>
      </c>
      <c r="F118" s="31">
        <v>0</v>
      </c>
      <c r="G118" s="32">
        <v>0</v>
      </c>
      <c r="H118" s="32">
        <v>101.01</v>
      </c>
      <c r="I118" s="33">
        <v>101.01</v>
      </c>
    </row>
    <row r="119" spans="1:9" x14ac:dyDescent="0.2">
      <c r="A119" s="29">
        <v>36</v>
      </c>
      <c r="B119" s="30" t="s">
        <v>247</v>
      </c>
      <c r="C119" s="30" t="s">
        <v>248</v>
      </c>
      <c r="D119" s="30" t="s">
        <v>12</v>
      </c>
      <c r="E119" s="31">
        <v>1</v>
      </c>
      <c r="F119" s="31">
        <v>0</v>
      </c>
      <c r="G119" s="32">
        <v>2059.4718506469999</v>
      </c>
      <c r="H119" s="32">
        <v>0</v>
      </c>
      <c r="I119" s="33">
        <v>2059.4718506469999</v>
      </c>
    </row>
    <row r="120" spans="1:9" ht="15" thickBot="1" x14ac:dyDescent="0.25">
      <c r="A120" s="34">
        <v>37</v>
      </c>
      <c r="B120" s="35" t="s">
        <v>221</v>
      </c>
      <c r="C120" s="35" t="s">
        <v>222</v>
      </c>
      <c r="D120" s="35" t="s">
        <v>18</v>
      </c>
      <c r="E120" s="36">
        <v>0</v>
      </c>
      <c r="F120" s="36">
        <v>0</v>
      </c>
      <c r="G120" s="37">
        <v>2609.9140402756998</v>
      </c>
      <c r="H120" s="37">
        <v>62</v>
      </c>
      <c r="I120" s="38">
        <v>2671.9140402756998</v>
      </c>
    </row>
    <row r="121" spans="1:9" ht="15" thickBot="1" x14ac:dyDescent="0.25">
      <c r="A121" s="16"/>
      <c r="B121" s="3" t="s">
        <v>249</v>
      </c>
      <c r="C121" s="3"/>
      <c r="D121" s="3"/>
      <c r="E121" s="4">
        <f>SUM(E84:E120)</f>
        <v>4</v>
      </c>
      <c r="F121" s="4">
        <f>SUM(F84:F120)</f>
        <v>4</v>
      </c>
      <c r="G121" s="5">
        <f>SUM(G84:G120)</f>
        <v>110003.59559544025</v>
      </c>
      <c r="H121" s="5">
        <f>SUM(H84:H120)</f>
        <v>3291.4500000000007</v>
      </c>
      <c r="I121" s="17">
        <f>SUM(I84:I120)</f>
        <v>113295.04559544021</v>
      </c>
    </row>
    <row r="122" spans="1:9" ht="15" thickBot="1" x14ac:dyDescent="0.25">
      <c r="A122" s="18"/>
      <c r="B122" s="2" t="s">
        <v>250</v>
      </c>
      <c r="C122" s="2"/>
      <c r="D122" s="2"/>
      <c r="E122" s="2"/>
      <c r="F122" s="2"/>
      <c r="G122" s="2"/>
      <c r="H122" s="2"/>
      <c r="I122" s="10"/>
    </row>
    <row r="123" spans="1:9" x14ac:dyDescent="0.2">
      <c r="A123" s="24">
        <v>1</v>
      </c>
      <c r="B123" s="25" t="s">
        <v>251</v>
      </c>
      <c r="C123" s="25" t="s">
        <v>252</v>
      </c>
      <c r="D123" s="25" t="s">
        <v>18</v>
      </c>
      <c r="E123" s="26">
        <v>0</v>
      </c>
      <c r="F123" s="26">
        <v>0</v>
      </c>
      <c r="G123" s="27">
        <v>1461.3370260172001</v>
      </c>
      <c r="H123" s="27">
        <v>0</v>
      </c>
      <c r="I123" s="28">
        <v>1461.3370260172001</v>
      </c>
    </row>
    <row r="124" spans="1:9" x14ac:dyDescent="0.2">
      <c r="A124" s="29">
        <v>2</v>
      </c>
      <c r="B124" s="30" t="s">
        <v>265</v>
      </c>
      <c r="C124" s="30" t="s">
        <v>266</v>
      </c>
      <c r="D124" s="30" t="s">
        <v>9</v>
      </c>
      <c r="E124" s="31">
        <v>0</v>
      </c>
      <c r="F124" s="31">
        <v>1</v>
      </c>
      <c r="G124" s="32">
        <v>3854.8733617861999</v>
      </c>
      <c r="H124" s="32">
        <v>57.9</v>
      </c>
      <c r="I124" s="33">
        <v>3912.7733617862</v>
      </c>
    </row>
    <row r="125" spans="1:9" x14ac:dyDescent="0.2">
      <c r="A125" s="29">
        <v>3</v>
      </c>
      <c r="B125" s="30" t="s">
        <v>255</v>
      </c>
      <c r="C125" s="30" t="s">
        <v>256</v>
      </c>
      <c r="D125" s="30" t="s">
        <v>18</v>
      </c>
      <c r="E125" s="31">
        <v>0</v>
      </c>
      <c r="F125" s="31">
        <v>0</v>
      </c>
      <c r="G125" s="32">
        <v>1558.3993501194</v>
      </c>
      <c r="H125" s="32">
        <v>0</v>
      </c>
      <c r="I125" s="33">
        <v>1558.3993501194</v>
      </c>
    </row>
    <row r="126" spans="1:9" x14ac:dyDescent="0.2">
      <c r="A126" s="29">
        <v>4</v>
      </c>
      <c r="B126" s="30" t="s">
        <v>253</v>
      </c>
      <c r="C126" s="30" t="s">
        <v>254</v>
      </c>
      <c r="D126" s="30" t="s">
        <v>50</v>
      </c>
      <c r="E126" s="31">
        <v>0</v>
      </c>
      <c r="F126" s="31">
        <v>0</v>
      </c>
      <c r="G126" s="32">
        <v>4025.3267980669998</v>
      </c>
      <c r="H126" s="32">
        <v>208.38</v>
      </c>
      <c r="I126" s="33">
        <v>4233.7067980669999</v>
      </c>
    </row>
    <row r="127" spans="1:9" x14ac:dyDescent="0.2">
      <c r="A127" s="29">
        <v>5</v>
      </c>
      <c r="B127" s="30" t="s">
        <v>257</v>
      </c>
      <c r="C127" s="30" t="s">
        <v>258</v>
      </c>
      <c r="D127" s="30" t="s">
        <v>28</v>
      </c>
      <c r="E127" s="31">
        <v>0</v>
      </c>
      <c r="F127" s="31">
        <v>0</v>
      </c>
      <c r="G127" s="32">
        <v>2834.0522735492</v>
      </c>
      <c r="H127" s="32">
        <v>175.11</v>
      </c>
      <c r="I127" s="33">
        <v>3009.1622735492001</v>
      </c>
    </row>
    <row r="128" spans="1:9" x14ac:dyDescent="0.2">
      <c r="A128" s="29">
        <v>6</v>
      </c>
      <c r="B128" s="30" t="s">
        <v>259</v>
      </c>
      <c r="C128" s="30" t="s">
        <v>260</v>
      </c>
      <c r="D128" s="30" t="s">
        <v>28</v>
      </c>
      <c r="E128" s="31">
        <v>0</v>
      </c>
      <c r="F128" s="31">
        <v>0</v>
      </c>
      <c r="G128" s="32">
        <v>8034.3542322813</v>
      </c>
      <c r="H128" s="32">
        <v>125.15</v>
      </c>
      <c r="I128" s="33">
        <v>8159.5042322812997</v>
      </c>
    </row>
    <row r="129" spans="1:9" x14ac:dyDescent="0.2">
      <c r="A129" s="29">
        <v>7</v>
      </c>
      <c r="B129" s="30" t="s">
        <v>261</v>
      </c>
      <c r="C129" s="30" t="s">
        <v>262</v>
      </c>
      <c r="D129" s="30" t="s">
        <v>28</v>
      </c>
      <c r="E129" s="31">
        <v>0</v>
      </c>
      <c r="F129" s="31">
        <v>0</v>
      </c>
      <c r="G129" s="32">
        <v>3270.5839485050001</v>
      </c>
      <c r="H129" s="32">
        <v>276.39999999999998</v>
      </c>
      <c r="I129" s="33">
        <v>3546.9839485050002</v>
      </c>
    </row>
    <row r="130" spans="1:9" ht="15" thickBot="1" x14ac:dyDescent="0.25">
      <c r="A130" s="34">
        <v>8</v>
      </c>
      <c r="B130" s="35" t="s">
        <v>263</v>
      </c>
      <c r="C130" s="35" t="s">
        <v>264</v>
      </c>
      <c r="D130" s="35" t="s">
        <v>28</v>
      </c>
      <c r="E130" s="36">
        <v>0</v>
      </c>
      <c r="F130" s="36">
        <v>0</v>
      </c>
      <c r="G130" s="37">
        <v>4210.2992126588997</v>
      </c>
      <c r="H130" s="37">
        <v>98.64</v>
      </c>
      <c r="I130" s="38">
        <v>4308.9392126589</v>
      </c>
    </row>
    <row r="131" spans="1:9" ht="15" thickBot="1" x14ac:dyDescent="0.25">
      <c r="A131" s="16"/>
      <c r="B131" s="3" t="s">
        <v>267</v>
      </c>
      <c r="C131" s="3"/>
      <c r="D131" s="3"/>
      <c r="E131" s="4">
        <f>SUM(E123:E130)</f>
        <v>0</v>
      </c>
      <c r="F131" s="4">
        <f>SUM(F123:F130)</f>
        <v>1</v>
      </c>
      <c r="G131" s="5">
        <f>SUM(G123:G130)</f>
        <v>29249.226202984202</v>
      </c>
      <c r="H131" s="5">
        <f>SUM(H123:H130)</f>
        <v>941.57999999999993</v>
      </c>
      <c r="I131" s="17">
        <f>SUM(I123:I130)</f>
        <v>30190.8062029842</v>
      </c>
    </row>
    <row r="132" spans="1:9" ht="15" thickBot="1" x14ac:dyDescent="0.25">
      <c r="A132" s="18"/>
      <c r="B132" s="2" t="s">
        <v>268</v>
      </c>
      <c r="C132" s="2"/>
      <c r="D132" s="2"/>
      <c r="E132" s="2"/>
      <c r="F132" s="2"/>
      <c r="G132" s="2"/>
      <c r="H132" s="2"/>
      <c r="I132" s="10"/>
    </row>
    <row r="133" spans="1:9" x14ac:dyDescent="0.2">
      <c r="A133" s="24">
        <v>1</v>
      </c>
      <c r="B133" s="25" t="s">
        <v>269</v>
      </c>
      <c r="C133" s="25" t="s">
        <v>270</v>
      </c>
      <c r="D133" s="25" t="s">
        <v>18</v>
      </c>
      <c r="E133" s="26">
        <v>0</v>
      </c>
      <c r="F133" s="26">
        <v>7</v>
      </c>
      <c r="G133" s="27">
        <v>22579.810669467999</v>
      </c>
      <c r="H133" s="27">
        <v>860.91</v>
      </c>
      <c r="I133" s="28">
        <v>23440.720669467999</v>
      </c>
    </row>
    <row r="134" spans="1:9" ht="15" thickBot="1" x14ac:dyDescent="0.25">
      <c r="A134" s="34">
        <v>2</v>
      </c>
      <c r="B134" s="35" t="s">
        <v>271</v>
      </c>
      <c r="C134" s="35" t="s">
        <v>272</v>
      </c>
      <c r="D134" s="35" t="s">
        <v>25</v>
      </c>
      <c r="E134" s="36">
        <v>0</v>
      </c>
      <c r="F134" s="36">
        <v>0</v>
      </c>
      <c r="G134" s="37">
        <v>7056.3084813566002</v>
      </c>
      <c r="H134" s="37">
        <v>233.1</v>
      </c>
      <c r="I134" s="38">
        <v>7289.4084813565996</v>
      </c>
    </row>
    <row r="135" spans="1:9" ht="15" thickBot="1" x14ac:dyDescent="0.25">
      <c r="A135" s="16"/>
      <c r="B135" s="3" t="s">
        <v>273</v>
      </c>
      <c r="C135" s="3"/>
      <c r="D135" s="3"/>
      <c r="E135" s="4">
        <f>SUM(E133:E134)</f>
        <v>0</v>
      </c>
      <c r="F135" s="4">
        <f>SUM(F133:F134)</f>
        <v>7</v>
      </c>
      <c r="G135" s="5">
        <f>SUM(G133:G134)</f>
        <v>29636.119150824597</v>
      </c>
      <c r="H135" s="5">
        <f>SUM(H133:H134)</f>
        <v>1094.01</v>
      </c>
      <c r="I135" s="17">
        <f>SUM(I133:I134)</f>
        <v>30730.129150824599</v>
      </c>
    </row>
    <row r="136" spans="1:9" ht="15" thickBot="1" x14ac:dyDescent="0.25">
      <c r="A136" s="39"/>
      <c r="B136" s="40" t="s">
        <v>274</v>
      </c>
      <c r="C136" s="40"/>
      <c r="D136" s="40"/>
      <c r="E136" s="40"/>
      <c r="F136" s="40"/>
      <c r="G136" s="40"/>
      <c r="H136" s="40"/>
      <c r="I136" s="41"/>
    </row>
    <row r="137" spans="1:9" x14ac:dyDescent="0.2">
      <c r="A137" s="42">
        <v>1</v>
      </c>
      <c r="B137" s="43" t="s">
        <v>417</v>
      </c>
      <c r="C137" s="43" t="s">
        <v>418</v>
      </c>
      <c r="D137" s="43" t="s">
        <v>33</v>
      </c>
      <c r="E137" s="44">
        <v>0</v>
      </c>
      <c r="F137" s="44">
        <v>0</v>
      </c>
      <c r="G137" s="45">
        <v>8382.4418503312008</v>
      </c>
      <c r="H137" s="45">
        <v>140.54</v>
      </c>
      <c r="I137" s="46">
        <v>8522.9818503311999</v>
      </c>
    </row>
    <row r="138" spans="1:9" x14ac:dyDescent="0.2">
      <c r="A138" s="29">
        <v>2</v>
      </c>
      <c r="B138" s="30" t="s">
        <v>279</v>
      </c>
      <c r="C138" s="30" t="s">
        <v>280</v>
      </c>
      <c r="D138" s="30" t="s">
        <v>18</v>
      </c>
      <c r="E138" s="31">
        <v>0</v>
      </c>
      <c r="F138" s="31">
        <v>0</v>
      </c>
      <c r="G138" s="32">
        <v>1891.5659626480999</v>
      </c>
      <c r="H138" s="32">
        <v>0</v>
      </c>
      <c r="I138" s="33">
        <v>1891.5659626480999</v>
      </c>
    </row>
    <row r="139" spans="1:9" x14ac:dyDescent="0.2">
      <c r="A139" s="29">
        <v>3</v>
      </c>
      <c r="B139" s="30" t="s">
        <v>281</v>
      </c>
      <c r="C139" s="30" t="s">
        <v>282</v>
      </c>
      <c r="D139" s="30" t="s">
        <v>28</v>
      </c>
      <c r="E139" s="31">
        <v>0</v>
      </c>
      <c r="F139" s="31">
        <v>2</v>
      </c>
      <c r="G139" s="32">
        <v>9340.9554559176995</v>
      </c>
      <c r="H139" s="32">
        <v>216.3</v>
      </c>
      <c r="I139" s="33">
        <v>9557.2554559177006</v>
      </c>
    </row>
    <row r="140" spans="1:9" x14ac:dyDescent="0.2">
      <c r="A140" s="29">
        <v>4</v>
      </c>
      <c r="B140" s="30" t="s">
        <v>283</v>
      </c>
      <c r="C140" s="30" t="s">
        <v>284</v>
      </c>
      <c r="D140" s="30" t="s">
        <v>25</v>
      </c>
      <c r="E140" s="31">
        <v>0</v>
      </c>
      <c r="F140" s="31">
        <v>0</v>
      </c>
      <c r="G140" s="32">
        <v>1870.5804077471</v>
      </c>
      <c r="H140" s="32">
        <v>0</v>
      </c>
      <c r="I140" s="33">
        <v>1870.5804077471</v>
      </c>
    </row>
    <row r="141" spans="1:9" x14ac:dyDescent="0.2">
      <c r="A141" s="29">
        <v>5</v>
      </c>
      <c r="B141" s="30" t="s">
        <v>275</v>
      </c>
      <c r="C141" s="30" t="s">
        <v>276</v>
      </c>
      <c r="D141" s="30" t="s">
        <v>28</v>
      </c>
      <c r="E141" s="31">
        <v>0</v>
      </c>
      <c r="F141" s="31">
        <v>0</v>
      </c>
      <c r="G141" s="32">
        <v>1861.7232163121</v>
      </c>
      <c r="H141" s="32">
        <v>49.67</v>
      </c>
      <c r="I141" s="33">
        <v>1911.3932163121001</v>
      </c>
    </row>
    <row r="142" spans="1:9" x14ac:dyDescent="0.2">
      <c r="A142" s="29">
        <v>6</v>
      </c>
      <c r="B142" s="30" t="s">
        <v>285</v>
      </c>
      <c r="C142" s="30" t="s">
        <v>286</v>
      </c>
      <c r="D142" s="30" t="s">
        <v>18</v>
      </c>
      <c r="E142" s="31">
        <v>0</v>
      </c>
      <c r="F142" s="31">
        <v>0</v>
      </c>
      <c r="G142" s="32">
        <v>1826.5098975757001</v>
      </c>
      <c r="H142" s="32">
        <v>26.22</v>
      </c>
      <c r="I142" s="33">
        <v>1852.7298975757001</v>
      </c>
    </row>
    <row r="143" spans="1:9" x14ac:dyDescent="0.2">
      <c r="A143" s="29">
        <v>7</v>
      </c>
      <c r="B143" s="30" t="s">
        <v>277</v>
      </c>
      <c r="C143" s="30" t="s">
        <v>278</v>
      </c>
      <c r="D143" s="30" t="s">
        <v>15</v>
      </c>
      <c r="E143" s="31">
        <v>0</v>
      </c>
      <c r="F143" s="31">
        <v>0</v>
      </c>
      <c r="G143" s="32">
        <v>2035.7327789645001</v>
      </c>
      <c r="H143" s="32">
        <v>54.74</v>
      </c>
      <c r="I143" s="33">
        <v>2090.4727789644999</v>
      </c>
    </row>
    <row r="144" spans="1:9" x14ac:dyDescent="0.2">
      <c r="A144" s="29">
        <v>8</v>
      </c>
      <c r="B144" s="30" t="s">
        <v>287</v>
      </c>
      <c r="C144" s="30" t="s">
        <v>288</v>
      </c>
      <c r="D144" s="30" t="s">
        <v>18</v>
      </c>
      <c r="E144" s="31">
        <v>0</v>
      </c>
      <c r="F144" s="31">
        <v>1</v>
      </c>
      <c r="G144" s="32">
        <v>28989.562934795002</v>
      </c>
      <c r="H144" s="32">
        <v>1312.97</v>
      </c>
      <c r="I144" s="33">
        <v>30302.532934794999</v>
      </c>
    </row>
    <row r="145" spans="1:9" x14ac:dyDescent="0.2">
      <c r="A145" s="29">
        <v>9</v>
      </c>
      <c r="B145" s="30" t="s">
        <v>289</v>
      </c>
      <c r="C145" s="30" t="s">
        <v>290</v>
      </c>
      <c r="D145" s="30" t="s">
        <v>25</v>
      </c>
      <c r="E145" s="31">
        <v>0</v>
      </c>
      <c r="F145" s="31">
        <v>0</v>
      </c>
      <c r="G145" s="32">
        <v>20561.716905611</v>
      </c>
      <c r="H145" s="32">
        <v>341.59</v>
      </c>
      <c r="I145" s="33">
        <v>20903.306905611</v>
      </c>
    </row>
    <row r="146" spans="1:9" x14ac:dyDescent="0.2">
      <c r="A146" s="29">
        <v>10</v>
      </c>
      <c r="B146" s="30" t="s">
        <v>291</v>
      </c>
      <c r="C146" s="30" t="s">
        <v>292</v>
      </c>
      <c r="D146" s="30" t="s">
        <v>15</v>
      </c>
      <c r="E146" s="31">
        <v>0</v>
      </c>
      <c r="F146" s="31">
        <v>0</v>
      </c>
      <c r="G146" s="32">
        <v>4367.5903538917</v>
      </c>
      <c r="H146" s="32">
        <v>0</v>
      </c>
      <c r="I146" s="33">
        <v>4367.5903538917</v>
      </c>
    </row>
    <row r="147" spans="1:9" x14ac:dyDescent="0.2">
      <c r="A147" s="29">
        <v>11</v>
      </c>
      <c r="B147" s="30" t="s">
        <v>293</v>
      </c>
      <c r="C147" s="30" t="s">
        <v>294</v>
      </c>
      <c r="D147" s="30" t="s">
        <v>25</v>
      </c>
      <c r="E147" s="31">
        <v>0</v>
      </c>
      <c r="F147" s="31">
        <v>1</v>
      </c>
      <c r="G147" s="32">
        <v>4894.4651290987003</v>
      </c>
      <c r="H147" s="32">
        <v>57.6</v>
      </c>
      <c r="I147" s="33">
        <v>4952.0651290986998</v>
      </c>
    </row>
    <row r="148" spans="1:9" x14ac:dyDescent="0.2">
      <c r="A148" s="29">
        <v>12</v>
      </c>
      <c r="B148" s="30" t="s">
        <v>295</v>
      </c>
      <c r="C148" s="30" t="s">
        <v>296</v>
      </c>
      <c r="D148" s="30" t="s">
        <v>9</v>
      </c>
      <c r="E148" s="31">
        <v>0</v>
      </c>
      <c r="F148" s="31">
        <v>0</v>
      </c>
      <c r="G148" s="32">
        <v>1786.7387279976999</v>
      </c>
      <c r="H148" s="32">
        <v>0</v>
      </c>
      <c r="I148" s="33">
        <v>1786.7387279976999</v>
      </c>
    </row>
    <row r="149" spans="1:9" x14ac:dyDescent="0.2">
      <c r="A149" s="29">
        <v>13</v>
      </c>
      <c r="B149" s="30" t="s">
        <v>297</v>
      </c>
      <c r="C149" s="30" t="s">
        <v>298</v>
      </c>
      <c r="D149" s="30" t="s">
        <v>47</v>
      </c>
      <c r="E149" s="31">
        <v>0</v>
      </c>
      <c r="F149" s="31">
        <v>0</v>
      </c>
      <c r="G149" s="32">
        <v>3203.6399630074002</v>
      </c>
      <c r="H149" s="32">
        <v>69.349999999999994</v>
      </c>
      <c r="I149" s="33">
        <v>3272.9899630074001</v>
      </c>
    </row>
    <row r="150" spans="1:9" x14ac:dyDescent="0.2">
      <c r="A150" s="29">
        <v>14</v>
      </c>
      <c r="B150" s="30" t="s">
        <v>299</v>
      </c>
      <c r="C150" s="30" t="s">
        <v>300</v>
      </c>
      <c r="D150" s="30" t="s">
        <v>28</v>
      </c>
      <c r="E150" s="31">
        <v>0</v>
      </c>
      <c r="F150" s="31">
        <v>0</v>
      </c>
      <c r="G150" s="32">
        <v>3509.9413372501999</v>
      </c>
      <c r="H150" s="32">
        <v>97.44</v>
      </c>
      <c r="I150" s="33">
        <v>3607.3813372502</v>
      </c>
    </row>
    <row r="151" spans="1:9" x14ac:dyDescent="0.2">
      <c r="A151" s="29">
        <v>15</v>
      </c>
      <c r="B151" s="30" t="s">
        <v>301</v>
      </c>
      <c r="C151" s="30" t="s">
        <v>302</v>
      </c>
      <c r="D151" s="30" t="s">
        <v>28</v>
      </c>
      <c r="E151" s="31">
        <v>0</v>
      </c>
      <c r="F151" s="31">
        <v>0</v>
      </c>
      <c r="G151" s="32">
        <v>5669.6111668422</v>
      </c>
      <c r="H151" s="32">
        <v>117.87</v>
      </c>
      <c r="I151" s="33">
        <v>5787.4811668421999</v>
      </c>
    </row>
    <row r="152" spans="1:9" x14ac:dyDescent="0.2">
      <c r="A152" s="29">
        <v>16</v>
      </c>
      <c r="B152" s="30" t="s">
        <v>303</v>
      </c>
      <c r="C152" s="30" t="s">
        <v>304</v>
      </c>
      <c r="D152" s="30" t="s">
        <v>15</v>
      </c>
      <c r="E152" s="31">
        <v>0</v>
      </c>
      <c r="F152" s="31">
        <v>0</v>
      </c>
      <c r="G152" s="32">
        <v>7557.6812570577003</v>
      </c>
      <c r="H152" s="32">
        <v>0</v>
      </c>
      <c r="I152" s="33">
        <v>7557.6812570577003</v>
      </c>
    </row>
    <row r="153" spans="1:9" x14ac:dyDescent="0.2">
      <c r="A153" s="29">
        <v>17</v>
      </c>
      <c r="B153" s="30" t="s">
        <v>305</v>
      </c>
      <c r="C153" s="30" t="s">
        <v>306</v>
      </c>
      <c r="D153" s="30" t="s">
        <v>18</v>
      </c>
      <c r="E153" s="31">
        <v>0</v>
      </c>
      <c r="F153" s="31">
        <v>1</v>
      </c>
      <c r="G153" s="32">
        <v>8973.1770683145005</v>
      </c>
      <c r="H153" s="32">
        <v>196.47</v>
      </c>
      <c r="I153" s="33">
        <v>9169.6470683144998</v>
      </c>
    </row>
    <row r="154" spans="1:9" x14ac:dyDescent="0.2">
      <c r="A154" s="29">
        <v>18</v>
      </c>
      <c r="B154" s="30" t="s">
        <v>307</v>
      </c>
      <c r="C154" s="30" t="s">
        <v>308</v>
      </c>
      <c r="D154" s="30" t="s">
        <v>25</v>
      </c>
      <c r="E154" s="31">
        <v>0</v>
      </c>
      <c r="F154" s="31">
        <v>0</v>
      </c>
      <c r="G154" s="32">
        <v>2975.2380370675</v>
      </c>
      <c r="H154" s="32">
        <v>0</v>
      </c>
      <c r="I154" s="33">
        <v>2975.2380370675</v>
      </c>
    </row>
    <row r="155" spans="1:9" x14ac:dyDescent="0.2">
      <c r="A155" s="29">
        <v>19</v>
      </c>
      <c r="B155" s="30" t="s">
        <v>309</v>
      </c>
      <c r="C155" s="30" t="s">
        <v>310</v>
      </c>
      <c r="D155" s="30" t="s">
        <v>47</v>
      </c>
      <c r="E155" s="31">
        <v>0</v>
      </c>
      <c r="F155" s="31">
        <v>0</v>
      </c>
      <c r="G155" s="32">
        <v>1704.1821227167</v>
      </c>
      <c r="H155" s="32">
        <v>38.159999999999997</v>
      </c>
      <c r="I155" s="33">
        <v>1742.3421227167</v>
      </c>
    </row>
    <row r="156" spans="1:9" x14ac:dyDescent="0.2">
      <c r="A156" s="29">
        <v>20</v>
      </c>
      <c r="B156" s="30" t="s">
        <v>311</v>
      </c>
      <c r="C156" s="30" t="s">
        <v>312</v>
      </c>
      <c r="D156" s="30" t="s">
        <v>18</v>
      </c>
      <c r="E156" s="31">
        <v>0</v>
      </c>
      <c r="F156" s="31">
        <v>0</v>
      </c>
      <c r="G156" s="32">
        <v>1788.8075663704999</v>
      </c>
      <c r="H156" s="32">
        <v>77.55</v>
      </c>
      <c r="I156" s="33">
        <v>1866.3575663705001</v>
      </c>
    </row>
    <row r="157" spans="1:9" x14ac:dyDescent="0.2">
      <c r="A157" s="29">
        <v>21</v>
      </c>
      <c r="B157" s="30" t="s">
        <v>313</v>
      </c>
      <c r="C157" s="30" t="s">
        <v>314</v>
      </c>
      <c r="D157" s="30" t="s">
        <v>9</v>
      </c>
      <c r="E157" s="31">
        <v>0</v>
      </c>
      <c r="F157" s="31">
        <v>0</v>
      </c>
      <c r="G157" s="32">
        <v>1838.2896179705001</v>
      </c>
      <c r="H157" s="32">
        <v>0</v>
      </c>
      <c r="I157" s="33">
        <v>1838.2896179705001</v>
      </c>
    </row>
    <row r="158" spans="1:9" x14ac:dyDescent="0.2">
      <c r="A158" s="29">
        <v>22</v>
      </c>
      <c r="B158" s="30" t="s">
        <v>315</v>
      </c>
      <c r="C158" s="30" t="s">
        <v>316</v>
      </c>
      <c r="D158" s="30" t="s">
        <v>33</v>
      </c>
      <c r="E158" s="31">
        <v>0</v>
      </c>
      <c r="F158" s="31">
        <v>0</v>
      </c>
      <c r="G158" s="32">
        <v>3601.6771755174</v>
      </c>
      <c r="H158" s="32">
        <v>0</v>
      </c>
      <c r="I158" s="33">
        <v>3601.6771755174</v>
      </c>
    </row>
    <row r="159" spans="1:9" x14ac:dyDescent="0.2">
      <c r="A159" s="29">
        <v>23</v>
      </c>
      <c r="B159" s="30" t="s">
        <v>317</v>
      </c>
      <c r="C159" s="30" t="s">
        <v>318</v>
      </c>
      <c r="D159" s="30" t="s">
        <v>18</v>
      </c>
      <c r="E159" s="31">
        <v>0</v>
      </c>
      <c r="F159" s="31">
        <v>0</v>
      </c>
      <c r="G159" s="32">
        <v>5129.9973597035996</v>
      </c>
      <c r="H159" s="32">
        <v>0</v>
      </c>
      <c r="I159" s="33">
        <v>5129.9973597035996</v>
      </c>
    </row>
    <row r="160" spans="1:9" x14ac:dyDescent="0.2">
      <c r="A160" s="29">
        <v>24</v>
      </c>
      <c r="B160" s="30" t="s">
        <v>319</v>
      </c>
      <c r="C160" s="30" t="s">
        <v>320</v>
      </c>
      <c r="D160" s="30" t="s">
        <v>47</v>
      </c>
      <c r="E160" s="31">
        <v>0</v>
      </c>
      <c r="F160" s="31">
        <v>0</v>
      </c>
      <c r="G160" s="32">
        <v>3073.9426741033999</v>
      </c>
      <c r="H160" s="32">
        <v>21.03</v>
      </c>
      <c r="I160" s="33">
        <v>3094.9726741034001</v>
      </c>
    </row>
    <row r="161" spans="1:9" x14ac:dyDescent="0.2">
      <c r="A161" s="29">
        <v>25</v>
      </c>
      <c r="B161" s="30" t="s">
        <v>321</v>
      </c>
      <c r="C161" s="30" t="s">
        <v>322</v>
      </c>
      <c r="D161" s="30" t="s">
        <v>18</v>
      </c>
      <c r="E161" s="31">
        <v>0</v>
      </c>
      <c r="F161" s="31">
        <v>1</v>
      </c>
      <c r="G161" s="32">
        <v>8386.0050161428007</v>
      </c>
      <c r="H161" s="32">
        <v>129.15</v>
      </c>
      <c r="I161" s="33">
        <v>8515.1550161428004</v>
      </c>
    </row>
    <row r="162" spans="1:9" x14ac:dyDescent="0.2">
      <c r="A162" s="29">
        <v>26</v>
      </c>
      <c r="B162" s="30" t="s">
        <v>323</v>
      </c>
      <c r="C162" s="30" t="s">
        <v>324</v>
      </c>
      <c r="D162" s="30" t="s">
        <v>12</v>
      </c>
      <c r="E162" s="31">
        <v>0</v>
      </c>
      <c r="F162" s="31">
        <v>0</v>
      </c>
      <c r="G162" s="32">
        <v>1834.4184253722001</v>
      </c>
      <c r="H162" s="32">
        <v>56.7</v>
      </c>
      <c r="I162" s="33">
        <v>1891.1184253721999</v>
      </c>
    </row>
    <row r="163" spans="1:9" x14ac:dyDescent="0.2">
      <c r="A163" s="29">
        <v>27</v>
      </c>
      <c r="B163" s="30" t="s">
        <v>325</v>
      </c>
      <c r="C163" s="30" t="s">
        <v>326</v>
      </c>
      <c r="D163" s="30" t="s">
        <v>18</v>
      </c>
      <c r="E163" s="31">
        <v>0</v>
      </c>
      <c r="F163" s="31">
        <v>0</v>
      </c>
      <c r="G163" s="32">
        <v>1929.5727225429</v>
      </c>
      <c r="H163" s="32">
        <v>38.6</v>
      </c>
      <c r="I163" s="33">
        <v>1968.1727225428999</v>
      </c>
    </row>
    <row r="164" spans="1:9" x14ac:dyDescent="0.2">
      <c r="A164" s="29">
        <v>28</v>
      </c>
      <c r="B164" s="30" t="s">
        <v>327</v>
      </c>
      <c r="C164" s="30" t="s">
        <v>328</v>
      </c>
      <c r="D164" s="30" t="s">
        <v>36</v>
      </c>
      <c r="E164" s="31">
        <v>0</v>
      </c>
      <c r="F164" s="31">
        <v>0</v>
      </c>
      <c r="G164" s="32">
        <v>11970.208131489</v>
      </c>
      <c r="H164" s="32">
        <v>162.96</v>
      </c>
      <c r="I164" s="33">
        <v>12133.168131488999</v>
      </c>
    </row>
    <row r="165" spans="1:9" x14ac:dyDescent="0.2">
      <c r="A165" s="29">
        <v>29</v>
      </c>
      <c r="B165" s="30" t="s">
        <v>329</v>
      </c>
      <c r="C165" s="30" t="s">
        <v>330</v>
      </c>
      <c r="D165" s="30" t="s">
        <v>18</v>
      </c>
      <c r="E165" s="31">
        <v>0</v>
      </c>
      <c r="F165" s="31">
        <v>1</v>
      </c>
      <c r="G165" s="32">
        <v>3133.8271163543</v>
      </c>
      <c r="H165" s="32">
        <v>0</v>
      </c>
      <c r="I165" s="33">
        <v>3133.8271163543</v>
      </c>
    </row>
    <row r="166" spans="1:9" x14ac:dyDescent="0.2">
      <c r="A166" s="29">
        <v>30</v>
      </c>
      <c r="B166" s="30" t="s">
        <v>331</v>
      </c>
      <c r="C166" s="30" t="s">
        <v>332</v>
      </c>
      <c r="D166" s="30" t="s">
        <v>18</v>
      </c>
      <c r="E166" s="31">
        <v>0</v>
      </c>
      <c r="F166" s="31">
        <v>0</v>
      </c>
      <c r="G166" s="32">
        <v>3651.0123190414001</v>
      </c>
      <c r="H166" s="32">
        <v>58.22</v>
      </c>
      <c r="I166" s="33">
        <v>3709.2323190413999</v>
      </c>
    </row>
    <row r="167" spans="1:9" x14ac:dyDescent="0.2">
      <c r="A167" s="29">
        <v>31</v>
      </c>
      <c r="B167" s="30" t="s">
        <v>333</v>
      </c>
      <c r="C167" s="30" t="s">
        <v>334</v>
      </c>
      <c r="D167" s="30" t="s">
        <v>18</v>
      </c>
      <c r="E167" s="31">
        <v>0</v>
      </c>
      <c r="F167" s="31">
        <v>0</v>
      </c>
      <c r="G167" s="32">
        <v>1714.6181971768001</v>
      </c>
      <c r="H167" s="32">
        <v>65</v>
      </c>
      <c r="I167" s="33">
        <v>1779.6181971768001</v>
      </c>
    </row>
    <row r="168" spans="1:9" x14ac:dyDescent="0.2">
      <c r="A168" s="29">
        <v>32</v>
      </c>
      <c r="B168" s="30" t="s">
        <v>335</v>
      </c>
      <c r="C168" s="30" t="s">
        <v>336</v>
      </c>
      <c r="D168" s="30" t="s">
        <v>18</v>
      </c>
      <c r="E168" s="31">
        <v>0</v>
      </c>
      <c r="F168" s="31">
        <v>1</v>
      </c>
      <c r="G168" s="32">
        <v>1266.8089069145999</v>
      </c>
      <c r="H168" s="32">
        <v>71.42</v>
      </c>
      <c r="I168" s="33">
        <v>1338.2289069146</v>
      </c>
    </row>
    <row r="169" spans="1:9" x14ac:dyDescent="0.2">
      <c r="A169" s="29">
        <v>33</v>
      </c>
      <c r="B169" s="30" t="s">
        <v>337</v>
      </c>
      <c r="C169" s="30" t="s">
        <v>338</v>
      </c>
      <c r="D169" s="30" t="s">
        <v>47</v>
      </c>
      <c r="E169" s="31">
        <v>0</v>
      </c>
      <c r="F169" s="31">
        <v>1</v>
      </c>
      <c r="G169" s="32">
        <v>5122.0865762023996</v>
      </c>
      <c r="H169" s="32">
        <v>26.08</v>
      </c>
      <c r="I169" s="33">
        <v>5148.1665762024004</v>
      </c>
    </row>
    <row r="170" spans="1:9" x14ac:dyDescent="0.2">
      <c r="A170" s="29">
        <v>34</v>
      </c>
      <c r="B170" s="30" t="s">
        <v>339</v>
      </c>
      <c r="C170" s="30" t="s">
        <v>340</v>
      </c>
      <c r="D170" s="30" t="s">
        <v>50</v>
      </c>
      <c r="E170" s="31">
        <v>0</v>
      </c>
      <c r="F170" s="31">
        <v>0</v>
      </c>
      <c r="G170" s="32">
        <v>1608.6558889729999</v>
      </c>
      <c r="H170" s="32">
        <v>0</v>
      </c>
      <c r="I170" s="33">
        <v>1608.6558889729999</v>
      </c>
    </row>
    <row r="171" spans="1:9" x14ac:dyDescent="0.2">
      <c r="A171" s="29">
        <v>35</v>
      </c>
      <c r="B171" s="30" t="s">
        <v>341</v>
      </c>
      <c r="C171" s="30" t="s">
        <v>342</v>
      </c>
      <c r="D171" s="30" t="s">
        <v>18</v>
      </c>
      <c r="E171" s="31">
        <v>0</v>
      </c>
      <c r="F171" s="31">
        <v>1</v>
      </c>
      <c r="G171" s="32">
        <v>1809.2908401923</v>
      </c>
      <c r="H171" s="32">
        <v>0</v>
      </c>
      <c r="I171" s="33">
        <v>1809.2908401923</v>
      </c>
    </row>
    <row r="172" spans="1:9" x14ac:dyDescent="0.2">
      <c r="A172" s="29">
        <v>36</v>
      </c>
      <c r="B172" s="30" t="s">
        <v>343</v>
      </c>
      <c r="C172" s="30" t="s">
        <v>344</v>
      </c>
      <c r="D172" s="30" t="s">
        <v>15</v>
      </c>
      <c r="E172" s="31">
        <v>0</v>
      </c>
      <c r="F172" s="31">
        <v>1</v>
      </c>
      <c r="G172" s="32">
        <v>3788.4319684970001</v>
      </c>
      <c r="H172" s="32">
        <v>77.599999999999994</v>
      </c>
      <c r="I172" s="33">
        <v>3866.031968497</v>
      </c>
    </row>
    <row r="173" spans="1:9" x14ac:dyDescent="0.2">
      <c r="A173" s="29">
        <v>37</v>
      </c>
      <c r="B173" s="30" t="s">
        <v>345</v>
      </c>
      <c r="C173" s="30" t="s">
        <v>346</v>
      </c>
      <c r="D173" s="30" t="s">
        <v>25</v>
      </c>
      <c r="E173" s="31">
        <v>0</v>
      </c>
      <c r="F173" s="31">
        <v>0</v>
      </c>
      <c r="G173" s="32">
        <v>8654.2072868330997</v>
      </c>
      <c r="H173" s="32">
        <v>0</v>
      </c>
      <c r="I173" s="33">
        <v>8654.2072868330997</v>
      </c>
    </row>
    <row r="174" spans="1:9" x14ac:dyDescent="0.2">
      <c r="A174" s="29">
        <v>38</v>
      </c>
      <c r="B174" s="30" t="s">
        <v>347</v>
      </c>
      <c r="C174" s="30" t="s">
        <v>348</v>
      </c>
      <c r="D174" s="30" t="s">
        <v>50</v>
      </c>
      <c r="E174" s="31">
        <v>0</v>
      </c>
      <c r="F174" s="31">
        <v>0</v>
      </c>
      <c r="G174" s="32">
        <v>5111.2517445748999</v>
      </c>
      <c r="H174" s="32">
        <v>0</v>
      </c>
      <c r="I174" s="33">
        <v>5111.2517445748999</v>
      </c>
    </row>
    <row r="175" spans="1:9" x14ac:dyDescent="0.2">
      <c r="A175" s="29">
        <v>39</v>
      </c>
      <c r="B175" s="30" t="s">
        <v>349</v>
      </c>
      <c r="C175" s="30" t="s">
        <v>350</v>
      </c>
      <c r="D175" s="30" t="s">
        <v>47</v>
      </c>
      <c r="E175" s="31">
        <v>0</v>
      </c>
      <c r="F175" s="31">
        <v>0</v>
      </c>
      <c r="G175" s="32">
        <v>5226.7037922875998</v>
      </c>
      <c r="H175" s="32">
        <v>0</v>
      </c>
      <c r="I175" s="33">
        <v>5226.7037922875998</v>
      </c>
    </row>
    <row r="176" spans="1:9" x14ac:dyDescent="0.2">
      <c r="A176" s="29">
        <v>40</v>
      </c>
      <c r="B176" s="30" t="s">
        <v>351</v>
      </c>
      <c r="C176" s="30" t="s">
        <v>352</v>
      </c>
      <c r="D176" s="30" t="s">
        <v>28</v>
      </c>
      <c r="E176" s="31">
        <v>0</v>
      </c>
      <c r="F176" s="31">
        <v>0</v>
      </c>
      <c r="G176" s="32">
        <v>5142.2307279907</v>
      </c>
      <c r="H176" s="32">
        <v>149.76</v>
      </c>
      <c r="I176" s="33">
        <v>5291.9907279907002</v>
      </c>
    </row>
    <row r="177" spans="1:9" x14ac:dyDescent="0.2">
      <c r="A177" s="29">
        <v>41</v>
      </c>
      <c r="B177" s="30" t="s">
        <v>353</v>
      </c>
      <c r="C177" s="30" t="s">
        <v>354</v>
      </c>
      <c r="D177" s="30" t="s">
        <v>28</v>
      </c>
      <c r="E177" s="31">
        <v>0</v>
      </c>
      <c r="F177" s="31">
        <v>0</v>
      </c>
      <c r="G177" s="32">
        <v>1689.2216909331</v>
      </c>
      <c r="H177" s="32">
        <v>66.84</v>
      </c>
      <c r="I177" s="33">
        <v>1756.0616909331</v>
      </c>
    </row>
    <row r="178" spans="1:9" x14ac:dyDescent="0.2">
      <c r="A178" s="29">
        <v>42</v>
      </c>
      <c r="B178" s="30" t="s">
        <v>355</v>
      </c>
      <c r="C178" s="30" t="s">
        <v>356</v>
      </c>
      <c r="D178" s="30" t="s">
        <v>36</v>
      </c>
      <c r="E178" s="31">
        <v>0</v>
      </c>
      <c r="F178" s="31">
        <v>1</v>
      </c>
      <c r="G178" s="32">
        <v>27013.887397265</v>
      </c>
      <c r="H178" s="32">
        <v>290.95</v>
      </c>
      <c r="I178" s="33">
        <v>27304.837397265001</v>
      </c>
    </row>
    <row r="179" spans="1:9" x14ac:dyDescent="0.2">
      <c r="A179" s="29">
        <v>43</v>
      </c>
      <c r="B179" s="30" t="s">
        <v>357</v>
      </c>
      <c r="C179" s="30" t="s">
        <v>358</v>
      </c>
      <c r="D179" s="30" t="s">
        <v>18</v>
      </c>
      <c r="E179" s="31">
        <v>0</v>
      </c>
      <c r="F179" s="31">
        <v>0</v>
      </c>
      <c r="G179" s="32">
        <v>6945.9599434850998</v>
      </c>
      <c r="H179" s="32">
        <v>0</v>
      </c>
      <c r="I179" s="33">
        <v>6945.9599434850998</v>
      </c>
    </row>
    <row r="180" spans="1:9" x14ac:dyDescent="0.2">
      <c r="A180" s="29">
        <v>44</v>
      </c>
      <c r="B180" s="30" t="s">
        <v>359</v>
      </c>
      <c r="C180" s="30" t="s">
        <v>360</v>
      </c>
      <c r="D180" s="30" t="s">
        <v>18</v>
      </c>
      <c r="E180" s="31">
        <v>0</v>
      </c>
      <c r="F180" s="31">
        <v>0</v>
      </c>
      <c r="G180" s="32">
        <v>1663.9569556249</v>
      </c>
      <c r="H180" s="32">
        <v>25.75</v>
      </c>
      <c r="I180" s="33">
        <v>1689.7069556249</v>
      </c>
    </row>
    <row r="181" spans="1:9" x14ac:dyDescent="0.2">
      <c r="A181" s="29">
        <v>45</v>
      </c>
      <c r="B181" s="30" t="s">
        <v>361</v>
      </c>
      <c r="C181" s="30" t="s">
        <v>362</v>
      </c>
      <c r="D181" s="30" t="s">
        <v>15</v>
      </c>
      <c r="E181" s="31">
        <v>0</v>
      </c>
      <c r="F181" s="31">
        <v>1</v>
      </c>
      <c r="G181" s="32">
        <v>3068.2144558313998</v>
      </c>
      <c r="H181" s="32">
        <v>91.92</v>
      </c>
      <c r="I181" s="33">
        <v>3160.1344558313999</v>
      </c>
    </row>
    <row r="182" spans="1:9" x14ac:dyDescent="0.2">
      <c r="A182" s="29">
        <v>46</v>
      </c>
      <c r="B182" s="30" t="s">
        <v>363</v>
      </c>
      <c r="C182" s="30" t="s">
        <v>364</v>
      </c>
      <c r="D182" s="30" t="s">
        <v>18</v>
      </c>
      <c r="E182" s="31">
        <v>0</v>
      </c>
      <c r="F182" s="31">
        <v>0</v>
      </c>
      <c r="G182" s="32">
        <v>3924.5207203877999</v>
      </c>
      <c r="H182" s="32">
        <v>193.51</v>
      </c>
      <c r="I182" s="33">
        <v>4118.0307203878001</v>
      </c>
    </row>
    <row r="183" spans="1:9" x14ac:dyDescent="0.2">
      <c r="A183" s="29">
        <v>47</v>
      </c>
      <c r="B183" s="30" t="s">
        <v>367</v>
      </c>
      <c r="C183" s="30" t="s">
        <v>368</v>
      </c>
      <c r="D183" s="30" t="s">
        <v>18</v>
      </c>
      <c r="E183" s="31">
        <v>0</v>
      </c>
      <c r="F183" s="31">
        <v>0</v>
      </c>
      <c r="G183" s="32">
        <v>5902.3458152859002</v>
      </c>
      <c r="H183" s="32">
        <v>214.52</v>
      </c>
      <c r="I183" s="33">
        <v>6116.8658152858998</v>
      </c>
    </row>
    <row r="184" spans="1:9" x14ac:dyDescent="0.2">
      <c r="A184" s="29">
        <v>48</v>
      </c>
      <c r="B184" s="30" t="s">
        <v>365</v>
      </c>
      <c r="C184" s="30" t="s">
        <v>366</v>
      </c>
      <c r="D184" s="30" t="s">
        <v>12</v>
      </c>
      <c r="E184" s="31">
        <v>0</v>
      </c>
      <c r="F184" s="31">
        <v>0</v>
      </c>
      <c r="G184" s="32">
        <v>5774.0066556196998</v>
      </c>
      <c r="H184" s="32">
        <v>41.37</v>
      </c>
      <c r="I184" s="33">
        <v>5815.3766556196997</v>
      </c>
    </row>
    <row r="185" spans="1:9" x14ac:dyDescent="0.2">
      <c r="A185" s="29">
        <v>49</v>
      </c>
      <c r="B185" s="30" t="s">
        <v>369</v>
      </c>
      <c r="C185" s="30" t="s">
        <v>370</v>
      </c>
      <c r="D185" s="30" t="s">
        <v>15</v>
      </c>
      <c r="E185" s="31">
        <v>0</v>
      </c>
      <c r="F185" s="31">
        <v>0</v>
      </c>
      <c r="G185" s="32">
        <v>7601.8782523141999</v>
      </c>
      <c r="H185" s="32">
        <v>189.91</v>
      </c>
      <c r="I185" s="33">
        <v>7791.7882523141998</v>
      </c>
    </row>
    <row r="186" spans="1:9" x14ac:dyDescent="0.2">
      <c r="A186" s="29">
        <v>50</v>
      </c>
      <c r="B186" s="30" t="s">
        <v>371</v>
      </c>
      <c r="C186" s="30" t="s">
        <v>372</v>
      </c>
      <c r="D186" s="30" t="s">
        <v>33</v>
      </c>
      <c r="E186" s="31">
        <v>0</v>
      </c>
      <c r="F186" s="31">
        <v>0</v>
      </c>
      <c r="G186" s="32">
        <v>7889.2866023631004</v>
      </c>
      <c r="H186" s="32">
        <v>0</v>
      </c>
      <c r="I186" s="33">
        <v>7889.2866023631004</v>
      </c>
    </row>
    <row r="187" spans="1:9" x14ac:dyDescent="0.2">
      <c r="A187" s="29">
        <v>51</v>
      </c>
      <c r="B187" s="30" t="s">
        <v>373</v>
      </c>
      <c r="C187" s="30" t="s">
        <v>374</v>
      </c>
      <c r="D187" s="30" t="s">
        <v>33</v>
      </c>
      <c r="E187" s="31">
        <v>0</v>
      </c>
      <c r="F187" s="31">
        <v>0</v>
      </c>
      <c r="G187" s="32">
        <v>5062.5590860748998</v>
      </c>
      <c r="H187" s="32">
        <v>0</v>
      </c>
      <c r="I187" s="33">
        <v>5062.5590860748998</v>
      </c>
    </row>
    <row r="188" spans="1:9" x14ac:dyDescent="0.2">
      <c r="A188" s="29">
        <v>52</v>
      </c>
      <c r="B188" s="30" t="s">
        <v>375</v>
      </c>
      <c r="C188" s="30" t="s">
        <v>376</v>
      </c>
      <c r="D188" s="30" t="s">
        <v>25</v>
      </c>
      <c r="E188" s="31">
        <v>0</v>
      </c>
      <c r="F188" s="31">
        <v>2</v>
      </c>
      <c r="G188" s="32">
        <v>16824.524681187999</v>
      </c>
      <c r="H188" s="32">
        <v>0</v>
      </c>
      <c r="I188" s="33">
        <v>16824.524681187999</v>
      </c>
    </row>
    <row r="189" spans="1:9" x14ac:dyDescent="0.2">
      <c r="A189" s="29">
        <v>53</v>
      </c>
      <c r="B189" s="30" t="s">
        <v>377</v>
      </c>
      <c r="C189" s="30" t="s">
        <v>378</v>
      </c>
      <c r="D189" s="30" t="s">
        <v>12</v>
      </c>
      <c r="E189" s="31">
        <v>0</v>
      </c>
      <c r="F189" s="31">
        <v>0</v>
      </c>
      <c r="G189" s="32">
        <v>5389.5529643867003</v>
      </c>
      <c r="H189" s="32">
        <v>86.46</v>
      </c>
      <c r="I189" s="33">
        <v>5476.0129643867003</v>
      </c>
    </row>
    <row r="190" spans="1:9" x14ac:dyDescent="0.2">
      <c r="A190" s="29">
        <v>54</v>
      </c>
      <c r="B190" s="30" t="s">
        <v>379</v>
      </c>
      <c r="C190" s="30" t="s">
        <v>380</v>
      </c>
      <c r="D190" s="30" t="s">
        <v>28</v>
      </c>
      <c r="E190" s="31">
        <v>0</v>
      </c>
      <c r="F190" s="31">
        <v>0</v>
      </c>
      <c r="G190" s="32">
        <v>3464.1185733821999</v>
      </c>
      <c r="H190" s="32">
        <v>0</v>
      </c>
      <c r="I190" s="33">
        <v>3464.1185733821999</v>
      </c>
    </row>
    <row r="191" spans="1:9" x14ac:dyDescent="0.2">
      <c r="A191" s="29">
        <v>55</v>
      </c>
      <c r="B191" s="30" t="s">
        <v>381</v>
      </c>
      <c r="C191" s="30" t="s">
        <v>382</v>
      </c>
      <c r="D191" s="30" t="s">
        <v>18</v>
      </c>
      <c r="E191" s="31">
        <v>0</v>
      </c>
      <c r="F191" s="31">
        <v>1</v>
      </c>
      <c r="G191" s="32">
        <v>1652.6701825467001</v>
      </c>
      <c r="H191" s="32">
        <v>0</v>
      </c>
      <c r="I191" s="33">
        <v>1652.6701825467001</v>
      </c>
    </row>
    <row r="192" spans="1:9" x14ac:dyDescent="0.2">
      <c r="A192" s="29">
        <v>56</v>
      </c>
      <c r="B192" s="30" t="s">
        <v>383</v>
      </c>
      <c r="C192" s="30" t="s">
        <v>384</v>
      </c>
      <c r="D192" s="30" t="s">
        <v>9</v>
      </c>
      <c r="E192" s="31">
        <v>0</v>
      </c>
      <c r="F192" s="31">
        <v>1</v>
      </c>
      <c r="G192" s="32">
        <v>2577.0927378858</v>
      </c>
      <c r="H192" s="32">
        <v>10.34</v>
      </c>
      <c r="I192" s="33">
        <v>2587.4327378858002</v>
      </c>
    </row>
    <row r="193" spans="1:9" x14ac:dyDescent="0.2">
      <c r="A193" s="29">
        <v>57</v>
      </c>
      <c r="B193" s="30" t="s">
        <v>387</v>
      </c>
      <c r="C193" s="30" t="s">
        <v>388</v>
      </c>
      <c r="D193" s="30" t="s">
        <v>9</v>
      </c>
      <c r="E193" s="31">
        <v>0</v>
      </c>
      <c r="F193" s="31">
        <v>0</v>
      </c>
      <c r="G193" s="32">
        <v>5317.3656154348</v>
      </c>
      <c r="H193" s="32">
        <v>66.72</v>
      </c>
      <c r="I193" s="33">
        <v>5384.0856154348003</v>
      </c>
    </row>
    <row r="194" spans="1:9" x14ac:dyDescent="0.2">
      <c r="A194" s="29">
        <v>58</v>
      </c>
      <c r="B194" s="30" t="s">
        <v>389</v>
      </c>
      <c r="C194" s="30" t="s">
        <v>390</v>
      </c>
      <c r="D194" s="30" t="s">
        <v>28</v>
      </c>
      <c r="E194" s="31">
        <v>0</v>
      </c>
      <c r="F194" s="31">
        <v>0</v>
      </c>
      <c r="G194" s="32">
        <v>3497.8487670205</v>
      </c>
      <c r="H194" s="32">
        <v>55.25</v>
      </c>
      <c r="I194" s="33">
        <v>3553.0987670205</v>
      </c>
    </row>
    <row r="195" spans="1:9" x14ac:dyDescent="0.2">
      <c r="A195" s="29">
        <v>59</v>
      </c>
      <c r="B195" s="30" t="s">
        <v>391</v>
      </c>
      <c r="C195" s="30" t="s">
        <v>392</v>
      </c>
      <c r="D195" s="30" t="s">
        <v>12</v>
      </c>
      <c r="E195" s="31">
        <v>0</v>
      </c>
      <c r="F195" s="31">
        <v>0</v>
      </c>
      <c r="G195" s="32">
        <v>4008.9053304346999</v>
      </c>
      <c r="H195" s="32">
        <v>0</v>
      </c>
      <c r="I195" s="33">
        <v>4008.9053304346999</v>
      </c>
    </row>
    <row r="196" spans="1:9" x14ac:dyDescent="0.2">
      <c r="A196" s="29">
        <v>60</v>
      </c>
      <c r="B196" s="30" t="s">
        <v>393</v>
      </c>
      <c r="C196" s="30" t="s">
        <v>394</v>
      </c>
      <c r="D196" s="30" t="s">
        <v>18</v>
      </c>
      <c r="E196" s="31">
        <v>0</v>
      </c>
      <c r="F196" s="31">
        <v>0</v>
      </c>
      <c r="G196" s="32">
        <v>1803.3975249217001</v>
      </c>
      <c r="H196" s="32">
        <v>0</v>
      </c>
      <c r="I196" s="33">
        <v>1803.3975249217001</v>
      </c>
    </row>
    <row r="197" spans="1:9" x14ac:dyDescent="0.2">
      <c r="A197" s="29">
        <v>61</v>
      </c>
      <c r="B197" s="30" t="s">
        <v>421</v>
      </c>
      <c r="C197" s="30" t="s">
        <v>422</v>
      </c>
      <c r="D197" s="30" t="s">
        <v>18</v>
      </c>
      <c r="E197" s="31">
        <v>0</v>
      </c>
      <c r="F197" s="31">
        <v>0</v>
      </c>
      <c r="G197" s="32">
        <v>1506.4695362381001</v>
      </c>
      <c r="H197" s="32">
        <v>75.44</v>
      </c>
      <c r="I197" s="33">
        <v>1581.9095362380999</v>
      </c>
    </row>
    <row r="198" spans="1:9" x14ac:dyDescent="0.2">
      <c r="A198" s="29">
        <v>62</v>
      </c>
      <c r="B198" s="30" t="s">
        <v>419</v>
      </c>
      <c r="C198" s="30" t="s">
        <v>420</v>
      </c>
      <c r="D198" s="30" t="s">
        <v>25</v>
      </c>
      <c r="E198" s="31">
        <v>0</v>
      </c>
      <c r="F198" s="31">
        <v>0</v>
      </c>
      <c r="G198" s="32">
        <v>1370.0701981662</v>
      </c>
      <c r="H198" s="32">
        <v>79.900000000000006</v>
      </c>
      <c r="I198" s="33">
        <v>1449.9701981661999</v>
      </c>
    </row>
    <row r="199" spans="1:9" x14ac:dyDescent="0.2">
      <c r="A199" s="29">
        <v>63</v>
      </c>
      <c r="B199" s="30" t="s">
        <v>395</v>
      </c>
      <c r="C199" s="30" t="s">
        <v>396</v>
      </c>
      <c r="D199" s="30" t="s">
        <v>25</v>
      </c>
      <c r="E199" s="31">
        <v>0</v>
      </c>
      <c r="F199" s="31">
        <v>0</v>
      </c>
      <c r="G199" s="32">
        <v>8528.2471885883006</v>
      </c>
      <c r="H199" s="32">
        <v>229.68</v>
      </c>
      <c r="I199" s="33">
        <v>8757.9271885883009</v>
      </c>
    </row>
    <row r="200" spans="1:9" x14ac:dyDescent="0.2">
      <c r="A200" s="29">
        <v>64</v>
      </c>
      <c r="B200" s="30" t="s">
        <v>385</v>
      </c>
      <c r="C200" s="30" t="s">
        <v>386</v>
      </c>
      <c r="D200" s="30" t="s">
        <v>47</v>
      </c>
      <c r="E200" s="31">
        <v>0</v>
      </c>
      <c r="F200" s="31">
        <v>0</v>
      </c>
      <c r="G200" s="32">
        <v>2225.9068847582998</v>
      </c>
      <c r="H200" s="32">
        <v>0</v>
      </c>
      <c r="I200" s="33">
        <v>2225.9068847582998</v>
      </c>
    </row>
    <row r="201" spans="1:9" x14ac:dyDescent="0.2">
      <c r="A201" s="29">
        <v>65</v>
      </c>
      <c r="B201" s="30" t="s">
        <v>397</v>
      </c>
      <c r="C201" s="30" t="s">
        <v>398</v>
      </c>
      <c r="D201" s="30" t="s">
        <v>25</v>
      </c>
      <c r="E201" s="31">
        <v>0</v>
      </c>
      <c r="F201" s="31">
        <v>0</v>
      </c>
      <c r="G201" s="32">
        <v>5835.6073283277001</v>
      </c>
      <c r="H201" s="32">
        <v>0</v>
      </c>
      <c r="I201" s="33">
        <v>5835.6073283277001</v>
      </c>
    </row>
    <row r="202" spans="1:9" x14ac:dyDescent="0.2">
      <c r="A202" s="29">
        <v>66</v>
      </c>
      <c r="B202" s="30" t="s">
        <v>399</v>
      </c>
      <c r="C202" s="30" t="s">
        <v>400</v>
      </c>
      <c r="D202" s="30" t="s">
        <v>15</v>
      </c>
      <c r="E202" s="31">
        <v>0</v>
      </c>
      <c r="F202" s="31">
        <v>0</v>
      </c>
      <c r="G202" s="32">
        <v>1352.4470538986</v>
      </c>
      <c r="H202" s="32">
        <v>0</v>
      </c>
      <c r="I202" s="33">
        <v>1352.4470538986</v>
      </c>
    </row>
    <row r="203" spans="1:9" x14ac:dyDescent="0.2">
      <c r="A203" s="29">
        <v>67</v>
      </c>
      <c r="B203" s="30" t="s">
        <v>401</v>
      </c>
      <c r="C203" s="30" t="s">
        <v>402</v>
      </c>
      <c r="D203" s="30" t="s">
        <v>18</v>
      </c>
      <c r="E203" s="31">
        <v>0</v>
      </c>
      <c r="F203" s="31">
        <v>0</v>
      </c>
      <c r="G203" s="32">
        <v>1773.0919029490001</v>
      </c>
      <c r="H203" s="32">
        <v>53.81</v>
      </c>
      <c r="I203" s="33">
        <v>1826.901902949</v>
      </c>
    </row>
    <row r="204" spans="1:9" x14ac:dyDescent="0.2">
      <c r="A204" s="29">
        <v>68</v>
      </c>
      <c r="B204" s="30" t="s">
        <v>403</v>
      </c>
      <c r="C204" s="30" t="s">
        <v>404</v>
      </c>
      <c r="D204" s="30" t="s">
        <v>36</v>
      </c>
      <c r="E204" s="31">
        <v>0</v>
      </c>
      <c r="F204" s="31">
        <v>0</v>
      </c>
      <c r="G204" s="32">
        <v>1875.4173552950001</v>
      </c>
      <c r="H204" s="32">
        <v>0</v>
      </c>
      <c r="I204" s="33">
        <v>1875.4173552950001</v>
      </c>
    </row>
    <row r="205" spans="1:9" x14ac:dyDescent="0.2">
      <c r="A205" s="29">
        <v>69</v>
      </c>
      <c r="B205" s="30" t="s">
        <v>405</v>
      </c>
      <c r="C205" s="30" t="s">
        <v>406</v>
      </c>
      <c r="D205" s="30" t="s">
        <v>50</v>
      </c>
      <c r="E205" s="31">
        <v>0</v>
      </c>
      <c r="F205" s="31">
        <v>1</v>
      </c>
      <c r="G205" s="32">
        <v>3791.6754515562998</v>
      </c>
      <c r="H205" s="32">
        <v>188.72</v>
      </c>
      <c r="I205" s="33">
        <v>3980.3954515563</v>
      </c>
    </row>
    <row r="206" spans="1:9" x14ac:dyDescent="0.2">
      <c r="A206" s="29">
        <v>70</v>
      </c>
      <c r="B206" s="30" t="s">
        <v>407</v>
      </c>
      <c r="C206" s="30" t="s">
        <v>408</v>
      </c>
      <c r="D206" s="30" t="s">
        <v>33</v>
      </c>
      <c r="E206" s="31">
        <v>0</v>
      </c>
      <c r="F206" s="31">
        <v>0</v>
      </c>
      <c r="G206" s="32">
        <v>1876.5039165011999</v>
      </c>
      <c r="H206" s="32">
        <v>0</v>
      </c>
      <c r="I206" s="33">
        <v>1876.5039165011999</v>
      </c>
    </row>
    <row r="207" spans="1:9" x14ac:dyDescent="0.2">
      <c r="A207" s="29">
        <v>71</v>
      </c>
      <c r="B207" s="30" t="s">
        <v>409</v>
      </c>
      <c r="C207" s="30" t="s">
        <v>410</v>
      </c>
      <c r="D207" s="30" t="s">
        <v>28</v>
      </c>
      <c r="E207" s="31">
        <v>0</v>
      </c>
      <c r="F207" s="31">
        <v>1</v>
      </c>
      <c r="G207" s="32">
        <v>754.53121763660999</v>
      </c>
      <c r="H207" s="32">
        <v>41.06</v>
      </c>
      <c r="I207" s="33">
        <v>795.59121763661005</v>
      </c>
    </row>
    <row r="208" spans="1:9" x14ac:dyDescent="0.2">
      <c r="A208" s="29">
        <v>72</v>
      </c>
      <c r="B208" s="30" t="s">
        <v>415</v>
      </c>
      <c r="C208" s="30" t="s">
        <v>416</v>
      </c>
      <c r="D208" s="30" t="s">
        <v>18</v>
      </c>
      <c r="E208" s="31">
        <v>0</v>
      </c>
      <c r="F208" s="31">
        <v>0</v>
      </c>
      <c r="G208" s="32">
        <v>1739.3835592869</v>
      </c>
      <c r="H208" s="32">
        <v>0</v>
      </c>
      <c r="I208" s="33">
        <v>1739.3835592869</v>
      </c>
    </row>
    <row r="209" spans="1:9" x14ac:dyDescent="0.2">
      <c r="A209" s="29">
        <v>73</v>
      </c>
      <c r="B209" s="30" t="s">
        <v>413</v>
      </c>
      <c r="C209" s="30" t="s">
        <v>414</v>
      </c>
      <c r="D209" s="30" t="s">
        <v>18</v>
      </c>
      <c r="E209" s="31">
        <v>0</v>
      </c>
      <c r="F209" s="31">
        <v>1</v>
      </c>
      <c r="G209" s="32">
        <v>1484.8150871347</v>
      </c>
      <c r="H209" s="32">
        <v>85.23</v>
      </c>
      <c r="I209" s="33">
        <v>1570.0450871347</v>
      </c>
    </row>
    <row r="210" spans="1:9" ht="15" thickBot="1" x14ac:dyDescent="0.25">
      <c r="A210" s="34">
        <v>74</v>
      </c>
      <c r="B210" s="35" t="s">
        <v>411</v>
      </c>
      <c r="C210" s="35" t="s">
        <v>412</v>
      </c>
      <c r="D210" s="35" t="s">
        <v>25</v>
      </c>
      <c r="E210" s="36">
        <v>0</v>
      </c>
      <c r="F210" s="36">
        <v>0</v>
      </c>
      <c r="G210" s="37">
        <v>3410.1873449237</v>
      </c>
      <c r="H210" s="37">
        <v>58.2</v>
      </c>
      <c r="I210" s="38">
        <v>3468.3873449236999</v>
      </c>
    </row>
    <row r="211" spans="1:9" ht="15" thickBot="1" x14ac:dyDescent="0.25">
      <c r="A211" s="16"/>
      <c r="B211" s="3" t="s">
        <v>423</v>
      </c>
      <c r="C211" s="3"/>
      <c r="D211" s="3"/>
      <c r="E211" s="4">
        <f>SUM(E137:E210)</f>
        <v>0</v>
      </c>
      <c r="F211" s="4">
        <f>SUM(F137:F210)</f>
        <v>20</v>
      </c>
      <c r="G211" s="5">
        <f>SUM(G137:G210)</f>
        <v>365780.76660504367</v>
      </c>
      <c r="H211" s="5">
        <f>SUM(H137:H210)</f>
        <v>5798.5700000000006</v>
      </c>
      <c r="I211" s="17">
        <f>SUM(I137:I210)</f>
        <v>371579.33660504379</v>
      </c>
    </row>
    <row r="212" spans="1:9" ht="15" thickBot="1" x14ac:dyDescent="0.25">
      <c r="A212" s="18"/>
      <c r="B212" s="2" t="s">
        <v>424</v>
      </c>
      <c r="C212" s="2"/>
      <c r="D212" s="2"/>
      <c r="E212" s="2"/>
      <c r="F212" s="2"/>
      <c r="G212" s="2"/>
      <c r="H212" s="2"/>
      <c r="I212" s="10"/>
    </row>
    <row r="213" spans="1:9" ht="15" thickBot="1" x14ac:dyDescent="0.25">
      <c r="A213" s="11">
        <v>1</v>
      </c>
      <c r="B213" s="12" t="s">
        <v>425</v>
      </c>
      <c r="C213" s="12" t="s">
        <v>426</v>
      </c>
      <c r="D213" s="12" t="s">
        <v>18</v>
      </c>
      <c r="E213" s="13">
        <v>0</v>
      </c>
      <c r="F213" s="13">
        <v>1</v>
      </c>
      <c r="G213" s="14">
        <v>6416.6849577829998</v>
      </c>
      <c r="H213" s="14">
        <v>1370</v>
      </c>
      <c r="I213" s="15">
        <v>7786.6849577829998</v>
      </c>
    </row>
    <row r="214" spans="1:9" ht="15" thickBot="1" x14ac:dyDescent="0.25">
      <c r="A214" s="16"/>
      <c r="B214" s="3" t="s">
        <v>427</v>
      </c>
      <c r="C214" s="3"/>
      <c r="D214" s="3"/>
      <c r="E214" s="4">
        <f>SUM(E213:E213)</f>
        <v>0</v>
      </c>
      <c r="F214" s="4">
        <f>SUM(F213:F213)</f>
        <v>1</v>
      </c>
      <c r="G214" s="5">
        <f>SUM(G213:G213)</f>
        <v>6416.6849577829998</v>
      </c>
      <c r="H214" s="5">
        <f>SUM(H213:H213)</f>
        <v>1370</v>
      </c>
      <c r="I214" s="17">
        <f>SUM(I213:I213)</f>
        <v>7786.6849577829998</v>
      </c>
    </row>
    <row r="215" spans="1:9" ht="15" thickBot="1" x14ac:dyDescent="0.25">
      <c r="A215" s="19"/>
      <c r="B215" s="20" t="s">
        <v>428</v>
      </c>
      <c r="C215" s="20"/>
      <c r="D215" s="20"/>
      <c r="E215" s="21">
        <f>E28+E82+E121+E131+E135+E211+E214</f>
        <v>48</v>
      </c>
      <c r="F215" s="21">
        <f>F28+F82+F121+F131+F135+F211+F214</f>
        <v>93</v>
      </c>
      <c r="G215" s="22">
        <f>G28+G82+G121+G131+G135+G211+G214</f>
        <v>1934057.1503176314</v>
      </c>
      <c r="H215" s="22">
        <f>H28+H82+H121+H131+H135+H211+H214</f>
        <v>71886.570000000007</v>
      </c>
      <c r="I215" s="23">
        <f>I28+I82+I121+I131+I135+I211+I214</f>
        <v>2005943.7203176315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37:I210">
    <sortCondition ref="B137:B210"/>
  </sortState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Irena</cp:lastModifiedBy>
  <cp:lastPrinted>2023-02-23T09:01:21Z</cp:lastPrinted>
  <dcterms:created xsi:type="dcterms:W3CDTF">2023-02-23T08:50:04Z</dcterms:created>
  <dcterms:modified xsi:type="dcterms:W3CDTF">2023-02-23T09:14:20Z</dcterms:modified>
  <cp:category/>
</cp:coreProperties>
</file>