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O:\1_PRIPRAVNIKI\2021\06\06\Oddano\"/>
    </mc:Choice>
  </mc:AlternateContent>
  <xr:revisionPtr revIDLastSave="0" documentId="13_ncr:1_{B48FFD7F-79C0-408B-9417-6AF01AFBEEF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0" i="1" l="1"/>
  <c r="H180" i="1"/>
  <c r="G180" i="1"/>
  <c r="F180" i="1"/>
  <c r="E180" i="1"/>
  <c r="I177" i="1"/>
  <c r="H177" i="1"/>
  <c r="G177" i="1"/>
  <c r="F177" i="1"/>
  <c r="E177" i="1"/>
  <c r="I113" i="1"/>
  <c r="H113" i="1"/>
  <c r="G113" i="1"/>
  <c r="F113" i="1"/>
  <c r="E113" i="1"/>
  <c r="I109" i="1"/>
  <c r="H109" i="1"/>
  <c r="G109" i="1"/>
  <c r="F109" i="1"/>
  <c r="E109" i="1"/>
  <c r="I101" i="1"/>
  <c r="H101" i="1"/>
  <c r="G101" i="1"/>
  <c r="F101" i="1"/>
  <c r="E101" i="1"/>
  <c r="I76" i="1"/>
  <c r="H76" i="1"/>
  <c r="G76" i="1"/>
  <c r="F76" i="1"/>
  <c r="E76" i="1"/>
  <c r="I26" i="1"/>
  <c r="H26" i="1"/>
  <c r="G26" i="1"/>
  <c r="F26" i="1"/>
  <c r="E26" i="1"/>
  <c r="E181" i="1" l="1"/>
  <c r="I181" i="1"/>
  <c r="F181" i="1"/>
  <c r="G181" i="1"/>
  <c r="H181" i="1"/>
</calcChain>
</file>

<file path=xl/sharedStrings.xml><?xml version="1.0" encoding="utf-8"?>
<sst xmlns="http://schemas.openxmlformats.org/spreadsheetml/2006/main" count="519" uniqueCount="364">
  <si>
    <t>Izvajalec</t>
  </si>
  <si>
    <t>IVZ št.</t>
  </si>
  <si>
    <t>OE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</si>
  <si>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</si>
  <si>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</si>
  <si>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</si>
  <si>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</si>
  <si>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</si>
  <si>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</si>
  <si>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</si>
  <si>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ŽENSKE BOLEZNI IN PORODNIŠTVO POSTOJNA</t>
  </si>
  <si>
    <t xml:space="preserve">03751 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</si>
  <si>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</si>
  <si>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</si>
  <si>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</si>
  <si>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</si>
  <si>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</si>
  <si>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KR</t>
  </si>
  <si>
    <t>PSIHIATRIČNA BOLNIŠNICA IDRIJA</t>
  </si>
  <si>
    <t xml:space="preserve">10715 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</si>
  <si>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</si>
  <si>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</si>
  <si>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</si>
  <si>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</si>
  <si>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</si>
  <si>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</si>
  <si>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</si>
  <si>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</si>
  <si>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</si>
  <si>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</si>
  <si>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</si>
  <si>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</si>
  <si>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</si>
  <si>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</si>
  <si>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</si>
  <si>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MB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</si>
  <si>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</si>
  <si>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</si>
  <si>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</si>
  <si>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</si>
  <si>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</si>
  <si>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</si>
  <si>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</si>
  <si>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</si>
  <si>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</si>
  <si>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</si>
  <si>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</si>
  <si>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</si>
  <si>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</si>
  <si>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</si>
  <si>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</si>
  <si>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</si>
  <si>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</si>
  <si>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</si>
  <si>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</si>
  <si>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</si>
  <si>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</si>
  <si>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</si>
  <si>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</si>
  <si>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</si>
  <si>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</si>
  <si>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</si>
  <si>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</si>
  <si>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</si>
  <si>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BREŽICE</t>
  </si>
  <si>
    <t xml:space="preserve">00100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</si>
  <si>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</si>
  <si>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</si>
  <si>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</si>
  <si>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</si>
  <si>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</si>
  <si>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</si>
  <si>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</si>
  <si>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</si>
  <si>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</si>
  <si>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</si>
  <si>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</si>
  <si>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</si>
  <si>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KAMNIK</t>
  </si>
  <si>
    <t xml:space="preserve">10321 </t>
  </si>
  <si>
    <t>ZDRAVSTVENI DOM DRAVOGRAD</t>
  </si>
  <si>
    <t xml:space="preserve">14001 </t>
  </si>
  <si>
    <t>ZDRAVSTVENI DOM G. RADGONA</t>
  </si>
  <si>
    <t xml:space="preserve">00350 </t>
  </si>
  <si>
    <t>ZDRAVSTVENI DOM IDRIJA</t>
  </si>
  <si>
    <t xml:space="preserve">06931 </t>
  </si>
  <si>
    <t>ZDRAVSTVENI DOM IVANČNA GORICA</t>
  </si>
  <si>
    <t xml:space="preserve">05844 </t>
  </si>
  <si>
    <t>ZDRAVSTVENI DOM IZOLA</t>
  </si>
  <si>
    <t xml:space="preserve">03481 </t>
  </si>
  <si>
    <t>ZDRAVSTVENI DOM KOČEVJE</t>
  </si>
  <si>
    <t xml:space="preserve">06651 </t>
  </si>
  <si>
    <t>ZDRAVSTVENI DOM KOPER CASA DELLA</t>
  </si>
  <si>
    <t xml:space="preserve">03401 </t>
  </si>
  <si>
    <t>ZDRAVSTVENI DOM KRŠKO</t>
  </si>
  <si>
    <t xml:space="preserve">09101 </t>
  </si>
  <si>
    <t>ZDRAVSTVENI DOM LENART</t>
  </si>
  <si>
    <t xml:space="preserve">08025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</si>
  <si>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</si>
  <si>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</si>
  <si>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</si>
  <si>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</si>
  <si>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</si>
  <si>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</si>
  <si>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</si>
  <si>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</si>
  <si>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</si>
  <si>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</si>
  <si>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</si>
  <si>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</si>
  <si>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</si>
  <si>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</si>
  <si>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</si>
  <si>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</si>
  <si>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</si>
  <si>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</si>
  <si>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</si>
  <si>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</si>
  <si>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</si>
  <si>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</si>
  <si>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</si>
  <si>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</si>
  <si>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</si>
  <si>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</si>
  <si>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</si>
  <si>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</si>
  <si>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</si>
  <si>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</si>
  <si>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</si>
  <si>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</si>
  <si>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</si>
  <si>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</si>
  <si>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</si>
  <si>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</si>
  <si>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</si>
  <si>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</si>
  <si>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</si>
  <si>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</si>
  <si>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</si>
  <si>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</si>
  <si>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</si>
  <si>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</si>
  <si>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</si>
  <si>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</si>
  <si>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</si>
  <si>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</si>
  <si>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GORENJSKE, ZD KRANJ</t>
  </si>
  <si>
    <t xml:space="preserve">04450 </t>
  </si>
  <si>
    <t>OSNOVNO ZDRAVSTVO GORENJSKE, ZD ŠKOFJA LOKA</t>
  </si>
  <si>
    <t xml:space="preserve">04660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</si>
  <si>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</si>
  <si>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</si>
  <si>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</si>
  <si>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</si>
  <si>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</si>
  <si>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</si>
  <si>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</si>
  <si>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</si>
  <si>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</si>
  <si>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</si>
  <si>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BRANČURNIK DENT DENTALNO MEDICINSKI CENTER D.O.O.</t>
  </si>
  <si>
    <t xml:space="preserve">14551 </t>
  </si>
  <si>
    <t>ZASEBNA PEDIATRIČNA AMBULANTA DAMIR</t>
  </si>
  <si>
    <t xml:space="preserve">31233 </t>
  </si>
  <si>
    <t>DIDENT D.O.O.</t>
  </si>
  <si>
    <t xml:space="preserve">27255 </t>
  </si>
  <si>
    <t>FIZIOTERAPIJA REVEN D.O.O.</t>
  </si>
  <si>
    <t xml:space="preserve">55219 </t>
  </si>
  <si>
    <t>FIZIOTERAPIJA SEŽANA</t>
  </si>
  <si>
    <t xml:space="preserve">25049 </t>
  </si>
  <si>
    <t>IZTOK KRIŽNAR, DR. DENT. MED.</t>
  </si>
  <si>
    <t xml:space="preserve">27067 </t>
  </si>
  <si>
    <t>LEONARDO, D.O.O., KRANJ</t>
  </si>
  <si>
    <t xml:space="preserve">27282 </t>
  </si>
  <si>
    <t>ORTHOS, LJUBLJANA</t>
  </si>
  <si>
    <t xml:space="preserve">24114 </t>
  </si>
  <si>
    <t>ORTOESTETIK d.o.o.</t>
  </si>
  <si>
    <t xml:space="preserve">20558 </t>
  </si>
  <si>
    <t>PACIENT D.O.O., LJUBLJANA</t>
  </si>
  <si>
    <t xml:space="preserve">24879 </t>
  </si>
  <si>
    <t>RADIOMED D.O.O.</t>
  </si>
  <si>
    <t xml:space="preserve">20433 </t>
  </si>
  <si>
    <t>SAMO TETIČKOVIČ - STOMATOLOŠKA</t>
  </si>
  <si>
    <t xml:space="preserve">24100 </t>
  </si>
  <si>
    <t>PALMA MANUS D.O.O.</t>
  </si>
  <si>
    <t xml:space="preserve">55177 </t>
  </si>
  <si>
    <t>STAŠA MELINK, DR.DENT. MED., SPEC.</t>
  </si>
  <si>
    <t xml:space="preserve">27257 </t>
  </si>
  <si>
    <t>ANDREJ KRAVOS, DR.MED.</t>
  </si>
  <si>
    <t xml:space="preserve">31195 </t>
  </si>
  <si>
    <t>ZOBOZDRAVSTVO OBLAK, D.O.O.</t>
  </si>
  <si>
    <t xml:space="preserve">27131 </t>
  </si>
  <si>
    <t xml:space="preserve">FIZIOTERAPIJA - PETRA ČEBOKELJ DIPL.FIZIOT. </t>
  </si>
  <si>
    <t xml:space="preserve">31236 </t>
  </si>
  <si>
    <t>ZOBNA ORDINACIJA BOJANA VOČANEC D.O.O.</t>
  </si>
  <si>
    <t xml:space="preserve">00048 </t>
  </si>
  <si>
    <t>ZASEBNA FIZIOTERAPIJA SILVA JAMNIŠEK</t>
  </si>
  <si>
    <t xml:space="preserve">20193 </t>
  </si>
  <si>
    <t>ZDRAVSTVENI ZAVOD ZOBOVILKA KOPER</t>
  </si>
  <si>
    <t xml:space="preserve">25296 </t>
  </si>
  <si>
    <t>ANELA ŠERIFOVIĆ - FIZIOTERAPEVTKA</t>
  </si>
  <si>
    <t xml:space="preserve">25352 </t>
  </si>
  <si>
    <t>PRANA SHRI D.O.O.</t>
  </si>
  <si>
    <t xml:space="preserve">00040 </t>
  </si>
  <si>
    <t>ŽIVA V PARKU D.O.O.</t>
  </si>
  <si>
    <t xml:space="preserve">17244 </t>
  </si>
  <si>
    <t>Skupaj zasebniki</t>
  </si>
  <si>
    <t>D   ZDRAVILIŠČA</t>
  </si>
  <si>
    <t>MLADINSKO KLIMATSKO ZDRAVILIŠČE RAKITNA</t>
  </si>
  <si>
    <t xml:space="preserve">10931 </t>
  </si>
  <si>
    <t>SAVA TURIZEM D.D.</t>
  </si>
  <si>
    <t xml:space="preserve">27251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</si>
  <si>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</si>
  <si>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</si>
  <si>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</si>
  <si>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</si>
  <si>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</si>
  <si>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</si>
  <si>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NARAVNO ZDRAVILIŠČE TOPOLŠICA D.D.</t>
  </si>
  <si>
    <t xml:space="preserve">09771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</si>
  <si>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</si>
  <si>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</si>
  <si>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</si>
  <si>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</si>
  <si>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</si>
  <si>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</si>
  <si>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</si>
  <si>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</si>
  <si>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CUDV DOBRNA</t>
  </si>
  <si>
    <t xml:space="preserve">02061 </t>
  </si>
  <si>
    <t>CUDV RADOVLJICA</t>
  </si>
  <si>
    <t xml:space="preserve">04968 </t>
  </si>
  <si>
    <t>CIRIUS KAMNIK</t>
  </si>
  <si>
    <t xml:space="preserve">10861 </t>
  </si>
  <si>
    <t>COMETT DOMOVI D.O.O.</t>
  </si>
  <si>
    <t xml:space="preserve">55169 </t>
  </si>
  <si>
    <t>CSO ORMOŽ D.O.O.</t>
  </si>
  <si>
    <t xml:space="preserve">20410 </t>
  </si>
  <si>
    <t>CSS ŠKOFJA LOKA</t>
  </si>
  <si>
    <t xml:space="preserve">04927 </t>
  </si>
  <si>
    <t>DEOS, D.D.</t>
  </si>
  <si>
    <t xml:space="preserve">12743 </t>
  </si>
  <si>
    <t>DOM DANICE VOGRINEC MARIBOR</t>
  </si>
  <si>
    <t xml:space="preserve">15074 </t>
  </si>
  <si>
    <t>DOM DR. JOŽETA POTRČA POLJČANE</t>
  </si>
  <si>
    <t xml:space="preserve">20216 </t>
  </si>
  <si>
    <t>DOM LUKAVCI</t>
  </si>
  <si>
    <t xml:space="preserve">17052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</si>
  <si>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</si>
  <si>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</si>
  <si>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</si>
  <si>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</si>
  <si>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</si>
  <si>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</si>
  <si>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STAREJŠIH OBČANOV METLIKA</t>
  </si>
  <si>
    <t xml:space="preserve">09448 </t>
  </si>
  <si>
    <t>DOM POD GORCO D.O.O.</t>
  </si>
  <si>
    <t xml:space="preserve">20650 </t>
  </si>
  <si>
    <t>DOM STAREJŠIH HRASTNIK</t>
  </si>
  <si>
    <t xml:space="preserve">12741 </t>
  </si>
  <si>
    <t>DOM STAREJŠIH IDILA D.O.O.</t>
  </si>
  <si>
    <t xml:space="preserve">20437 </t>
  </si>
  <si>
    <t>DOM STAREJŠIH NA FARI</t>
  </si>
  <si>
    <t xml:space="preserve">14614 </t>
  </si>
  <si>
    <t>DOM STAREJŠIH OBČANOV AJDOVŠČINA</t>
  </si>
  <si>
    <t xml:space="preserve">03296 </t>
  </si>
  <si>
    <t>DOM STAREJŠIH OBČANOV ČRNOMELJ</t>
  </si>
  <si>
    <t xml:space="preserve">09446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</si>
  <si>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</si>
  <si>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</si>
  <si>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</si>
  <si>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</si>
  <si>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</si>
  <si>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</si>
  <si>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</si>
  <si>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</si>
  <si>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KAMNIK</t>
  </si>
  <si>
    <t xml:space="preserve">12735 </t>
  </si>
  <si>
    <t>DOM STAREJŠIH OBČANOV KOČEVJE</t>
  </si>
  <si>
    <t xml:space="preserve">12739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</si>
  <si>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</si>
  <si>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</si>
  <si>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</si>
  <si>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</si>
  <si>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</si>
  <si>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</si>
  <si>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</si>
  <si>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</si>
  <si>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>DOM STAREJŠIH OBČANOV LJUTOMER</t>
  </si>
  <si>
    <t xml:space="preserve">17054 </t>
  </si>
  <si>
    <t>DOM STAREJŠIH OBČANOV TEZNO</t>
  </si>
  <si>
    <t xml:space="preserve">20419 </t>
  </si>
  <si>
    <t>DOM STAREJŠIH RAKIČAN</t>
  </si>
  <si>
    <t xml:space="preserve">17053 </t>
  </si>
  <si>
    <t>DOM STAREJŠIH ŠENTJUR</t>
  </si>
  <si>
    <t xml:space="preserve">31119 </t>
  </si>
  <si>
    <t>DOM SV.JOŽEF DUHOVNO PROSVETNI CENTER</t>
  </si>
  <si>
    <t xml:space="preserve">31265 </t>
  </si>
  <si>
    <t>DOM TISJE ŠMARTNO PRI LITIJI</t>
  </si>
  <si>
    <t xml:space="preserve">12613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</si>
  <si>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</si>
  <si>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</si>
  <si>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</si>
  <si>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</si>
  <si>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</si>
  <si>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</si>
  <si>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IZOLA - CASA DEL</t>
  </si>
  <si>
    <t xml:space="preserve">03901 </t>
  </si>
  <si>
    <t>DOM UPOKOJENCEV IDRIJA, D.O.O.</t>
  </si>
  <si>
    <t xml:space="preserve">12617 </t>
  </si>
  <si>
    <t>DOM UPOKOJENCEV KRANJ</t>
  </si>
  <si>
    <t xml:space="preserve">04916 </t>
  </si>
  <si>
    <t>DOM UPOKOJENCEV NOVA GORICA</t>
  </si>
  <si>
    <t xml:space="preserve">03300 </t>
  </si>
  <si>
    <t>DOM UPOKOJENCEV PODBRDO</t>
  </si>
  <si>
    <t xml:space="preserve">03312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</si>
  <si>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</si>
  <si>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</si>
  <si>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</si>
  <si>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</si>
  <si>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</si>
  <si>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</si>
  <si>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ZA VARSTVO ODRASLIH VELENJE</t>
  </si>
  <si>
    <t xml:space="preserve">09525 </t>
  </si>
  <si>
    <t>SENECURA RADENCI</t>
  </si>
  <si>
    <t xml:space="preserve">17198 </t>
  </si>
  <si>
    <t>LAMBRECHTOV DOM, SLOVENSKE KONJICE</t>
  </si>
  <si>
    <t xml:space="preserve">02065 </t>
  </si>
  <si>
    <t>OBALNI DOM UPOKOJENCEV KOPER - CASA</t>
  </si>
  <si>
    <t xml:space="preserve">03907 </t>
  </si>
  <si>
    <t>SENECURA MARIBOR D.O.O.</t>
  </si>
  <si>
    <t xml:space="preserve">20411 </t>
  </si>
  <si>
    <t>SVETOVALNI CENTER, LJUBLJANA</t>
  </si>
  <si>
    <t xml:space="preserve">10851 </t>
  </si>
  <si>
    <t>DOM NA KRASU</t>
  </si>
  <si>
    <t xml:space="preserve">25187 </t>
  </si>
  <si>
    <t>SVZ HRASTOVEC</t>
  </si>
  <si>
    <t xml:space="preserve">15037 </t>
  </si>
  <si>
    <t>SVZ VITADOM</t>
  </si>
  <si>
    <t xml:space="preserve">24344 </t>
  </si>
  <si>
    <t>TRUBARJEV DOM UPOKOJENCEV</t>
  </si>
  <si>
    <t xml:space="preserve">02062 </t>
  </si>
  <si>
    <t>VDC TONČKE HOČEVAR</t>
  </si>
  <si>
    <t xml:space="preserve">12642 </t>
  </si>
  <si>
    <t>ZAVOD KARION</t>
  </si>
  <si>
    <t xml:space="preserve">31174 </t>
  </si>
  <si>
    <t>ZAVOD PRISTAN</t>
  </si>
  <si>
    <t xml:space="preserve">33105 </t>
  </si>
  <si>
    <t>ZUDV DORNAVA</t>
  </si>
  <si>
    <t xml:space="preserve">15051 </t>
  </si>
  <si>
    <t>CENTER ZA IZOBRAŽEVANJE, REHABILITACIJO IN USPOSABLJANJE VIPAVA</t>
  </si>
  <si>
    <t xml:space="preserve">03297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</si>
  <si>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</si>
  <si>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</si>
  <si>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</si>
  <si>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</si>
  <si>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</si>
  <si>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</si>
  <si>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
Št.</t>
  </si>
  <si>
    <t>Ostali pripravniki
 (št. novih)</t>
  </si>
  <si>
    <t>Povračilo stroškov
 za plače
 (v EUR)</t>
  </si>
  <si>
    <t>Povračilo stroškov 
mentorstva
 (v EUR)</t>
  </si>
  <si>
    <t>Povračilo stroškov za 
plače in mentorstva
 (v EUR)</t>
  </si>
  <si>
    <t>Sekund. in zdravniki 
 pripravniki
 (št. novih)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</si>
</sst>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2" xfId="0" applyFont="1" applyFill="1" applyBorder="1"/>
    <xf numFmtId="3" fontId="0" fillId="0" borderId="0" xfId="0" applyNumberFormat="1"/>
    <xf numFmtId="4" fontId="0" fillId="0" borderId="0" xfId="0" applyNumberFormat="1"/>
    <xf numFmtId="0" fontId="1" fillId="5" borderId="3" xfId="0" applyFont="1" applyFill="1" applyBorder="1"/>
    <xf numFmtId="3" fontId="1" fillId="5" borderId="3" xfId="0" applyNumberFormat="1" applyFont="1" applyFill="1" applyBorder="1"/>
    <xf numFmtId="4" fontId="1" fillId="5" borderId="3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4" borderId="3" xfId="0" applyFont="1" applyFill="1" applyBorder="1"/>
    <xf numFmtId="3" fontId="2" fillId="4" borderId="3" xfId="0" applyNumberFormat="1" applyFont="1" applyFill="1" applyBorder="1"/>
    <xf numFmtId="4" fontId="2" fillId="4" borderId="3" xfId="0" applyNumberFormat="1" applyFont="1" applyFill="1" applyBorder="1"/>
    <xf numFmtId="0" fontId="2" fillId="3" borderId="2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4" borderId="3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1"/>
  <sheetViews>
    <sheetView tabSelected="1" workbookViewId="0">
      <selection activeCell="K5" sqref="K5"/>
    </sheetView>
  </sheetViews>
  <sheetFormatPr defaultRowHeight="15" x14ac:dyDescent="0.25"/>
  <cols>
    <col min="1" max="1" width="9.7109375" customWidth="1"/>
    <col min="2" max="2" width="66.42578125" bestFit="1" customWidth="1"/>
    <col min="3" max="3" width="10" style="13" customWidth="1"/>
    <col min="4" max="4" width="5" style="13" customWidth="1"/>
    <col min="5" max="5" width="19.42578125" bestFit="1" customWidth="1"/>
    <col min="6" max="6" width="16.28515625" bestFit="1" customWidth="1"/>
    <col min="7" max="7" width="17.28515625" bestFit="1" customWidth="1"/>
    <col min="8" max="8" width="17.7109375" bestFit="1" customWidth="1"/>
    <col min="9" max="9" width="21.85546875" customWidth="1"/>
  </cols>
  <sheetData>
    <row r="1" spans="1:9" s="8" customFormat="1" ht="45.75" thickBot="1" x14ac:dyDescent="0.3">
      <c r="A1" s="7" t="s">
        <v>358</v>
      </c>
      <c r="B1" s="7" t="s">
        <v>0</v>
      </c>
      <c r="C1" s="7" t="s">
        <v>1</v>
      </c>
      <c r="D1" s="7" t="s">
        <v>2</v>
      </c>
      <c r="E1" s="7" t="s">
        <v>363</v>
      </c>
      <c r="F1" s="7" t="s">
        <v>359</v>
      </c>
      <c r="G1" s="7" t="s">
        <v>360</v>
      </c>
      <c r="H1" s="7" t="s">
        <v>361</v>
      </c>
      <c r="I1" s="7" t="s">
        <v>362</v>
      </c>
    </row>
    <row r="2" spans="1:9" ht="15.75" thickBot="1" x14ac:dyDescent="0.3">
      <c r="A2" s="1"/>
      <c r="B2" s="1" t="s">
        <v>3</v>
      </c>
      <c r="C2" s="12"/>
      <c r="D2" s="12"/>
      <c r="E2" s="1"/>
      <c r="F2" s="1"/>
      <c r="G2" s="1"/>
      <c r="H2" s="1"/>
      <c r="I2" s="1"/>
    </row>
    <row r="3" spans="1:9" x14ac:dyDescent="0.25">
      <c r="A3">
        <v>1</v>
      </c>
      <c r="B3" t="s">
        <v>7</v>
      </c>
      <c r="C3" s="13" t="s">
        <v>8</v>
      </c>
      <c r="D3" s="13" t="s">
        <v>9</v>
      </c>
      <c r="E3" s="2">
        <v>0</v>
      </c>
      <c r="F3" s="2">
        <v>1</v>
      </c>
      <c r="G3" s="3">
        <v>12366.232163455001</v>
      </c>
      <c r="H3" s="3">
        <v>0</v>
      </c>
      <c r="I3" s="3">
        <v>12366.232163455001</v>
      </c>
    </row>
    <row r="4" spans="1:9" x14ac:dyDescent="0.25">
      <c r="A4">
        <v>2</v>
      </c>
      <c r="B4" t="s">
        <v>4</v>
      </c>
      <c r="C4" s="13" t="s">
        <v>5</v>
      </c>
      <c r="D4" s="13" t="s">
        <v>6</v>
      </c>
      <c r="E4" s="2">
        <v>0</v>
      </c>
      <c r="F4" s="2">
        <v>0</v>
      </c>
      <c r="G4" s="3">
        <v>1502.4536925713001</v>
      </c>
      <c r="H4" s="3">
        <v>33.42</v>
      </c>
      <c r="I4" s="3">
        <v>1535.8736925712999</v>
      </c>
    </row>
    <row r="5" spans="1:9" x14ac:dyDescent="0.25">
      <c r="A5">
        <v>3</v>
      </c>
      <c r="B5" t="s">
        <v>10</v>
      </c>
      <c r="C5" s="13" t="s">
        <v>11</v>
      </c>
      <c r="D5" s="13" t="s">
        <v>9</v>
      </c>
      <c r="E5" s="2">
        <v>0</v>
      </c>
      <c r="F5" s="2">
        <v>0</v>
      </c>
      <c r="G5" s="3">
        <v>2006.8907559976999</v>
      </c>
      <c r="H5" s="3">
        <v>68.7</v>
      </c>
      <c r="I5" s="3">
        <v>2075.5907559976999</v>
      </c>
    </row>
    <row r="6" spans="1:9" x14ac:dyDescent="0.25">
      <c r="A6">
        <v>4</v>
      </c>
      <c r="B6" t="s">
        <v>12</v>
      </c>
      <c r="C6" s="13" t="s">
        <v>13</v>
      </c>
      <c r="D6" s="13" t="s">
        <v>14</v>
      </c>
      <c r="E6" s="2">
        <v>2</v>
      </c>
      <c r="F6" s="2">
        <v>1</v>
      </c>
      <c r="G6" s="3">
        <v>14889.449428856</v>
      </c>
      <c r="H6" s="3">
        <v>2567.09</v>
      </c>
      <c r="I6" s="3">
        <v>17456.539428855998</v>
      </c>
    </row>
    <row r="7" spans="1:9" x14ac:dyDescent="0.25">
      <c r="A7">
        <v>5</v>
      </c>
      <c r="B7" t="s">
        <v>58</v>
      </c>
      <c r="C7" s="13" t="s">
        <v>59</v>
      </c>
      <c r="D7" s="13" t="s">
        <v>9</v>
      </c>
      <c r="E7" s="2">
        <v>0</v>
      </c>
      <c r="F7" s="2">
        <v>0</v>
      </c>
      <c r="G7" s="3">
        <v>4550.9210806949995</v>
      </c>
      <c r="H7" s="3">
        <v>0</v>
      </c>
      <c r="I7" s="3">
        <v>4550.9210806949995</v>
      </c>
    </row>
    <row r="8" spans="1:9" x14ac:dyDescent="0.25">
      <c r="A8">
        <v>6</v>
      </c>
      <c r="B8" t="s">
        <v>15</v>
      </c>
      <c r="C8" s="13" t="s">
        <v>16</v>
      </c>
      <c r="D8" s="13" t="s">
        <v>17</v>
      </c>
      <c r="E8" s="2">
        <v>0</v>
      </c>
      <c r="F8" s="2">
        <v>0</v>
      </c>
      <c r="G8" s="3">
        <v>6144.0095660141997</v>
      </c>
      <c r="H8" s="3">
        <v>152.44</v>
      </c>
      <c r="I8" s="3">
        <v>6296.4495660142002</v>
      </c>
    </row>
    <row r="9" spans="1:9" x14ac:dyDescent="0.25">
      <c r="A9">
        <v>7</v>
      </c>
      <c r="B9" t="s">
        <v>18</v>
      </c>
      <c r="C9" s="13" t="s">
        <v>19</v>
      </c>
      <c r="D9" s="13" t="s">
        <v>14</v>
      </c>
      <c r="E9" s="2">
        <v>0</v>
      </c>
      <c r="F9" s="2">
        <v>1</v>
      </c>
      <c r="G9" s="3">
        <v>6605.920872619</v>
      </c>
      <c r="H9" s="3">
        <v>260.3</v>
      </c>
      <c r="I9" s="3">
        <v>6866.2208726190001</v>
      </c>
    </row>
    <row r="10" spans="1:9" x14ac:dyDescent="0.25">
      <c r="A10">
        <v>8</v>
      </c>
      <c r="B10" t="s">
        <v>20</v>
      </c>
      <c r="C10" s="13" t="s">
        <v>21</v>
      </c>
      <c r="D10" s="13" t="s">
        <v>22</v>
      </c>
      <c r="E10" s="2">
        <v>0</v>
      </c>
      <c r="F10" s="2">
        <v>0</v>
      </c>
      <c r="G10" s="3">
        <v>7179.0849461130001</v>
      </c>
      <c r="H10" s="3">
        <v>594.36</v>
      </c>
      <c r="I10" s="3">
        <v>7773.4449461129998</v>
      </c>
    </row>
    <row r="11" spans="1:9" x14ac:dyDescent="0.25">
      <c r="A11">
        <v>9</v>
      </c>
      <c r="B11" t="s">
        <v>28</v>
      </c>
      <c r="C11" s="13" t="s">
        <v>29</v>
      </c>
      <c r="D11" s="13" t="s">
        <v>30</v>
      </c>
      <c r="E11" s="2">
        <v>0</v>
      </c>
      <c r="F11" s="2">
        <v>0</v>
      </c>
      <c r="G11" s="3">
        <v>7376.8529601596001</v>
      </c>
      <c r="H11" s="3">
        <v>0</v>
      </c>
      <c r="I11" s="3">
        <v>7376.8529601596001</v>
      </c>
    </row>
    <row r="12" spans="1:9" x14ac:dyDescent="0.25">
      <c r="A12">
        <v>10</v>
      </c>
      <c r="B12" t="s">
        <v>31</v>
      </c>
      <c r="C12" s="13" t="s">
        <v>32</v>
      </c>
      <c r="D12" s="13" t="s">
        <v>22</v>
      </c>
      <c r="E12" s="2">
        <v>4</v>
      </c>
      <c r="F12" s="2">
        <v>0</v>
      </c>
      <c r="G12" s="3">
        <v>51764.585098021002</v>
      </c>
      <c r="H12" s="3">
        <v>1305.3800000000001</v>
      </c>
      <c r="I12" s="3">
        <v>53069.965098020999</v>
      </c>
    </row>
    <row r="13" spans="1:9" x14ac:dyDescent="0.25">
      <c r="A13">
        <v>11</v>
      </c>
      <c r="B13" t="s">
        <v>25</v>
      </c>
      <c r="C13" s="13" t="s">
        <v>26</v>
      </c>
      <c r="D13" s="13" t="s">
        <v>27</v>
      </c>
      <c r="E13" s="2">
        <v>2</v>
      </c>
      <c r="F13" s="2">
        <v>1</v>
      </c>
      <c r="G13" s="3">
        <v>17837.444149119001</v>
      </c>
      <c r="H13" s="3">
        <v>969.56</v>
      </c>
      <c r="I13" s="3">
        <v>18807.004149118999</v>
      </c>
    </row>
    <row r="14" spans="1:9" x14ac:dyDescent="0.25">
      <c r="A14">
        <v>12</v>
      </c>
      <c r="B14" t="s">
        <v>33</v>
      </c>
      <c r="C14" s="13" t="s">
        <v>34</v>
      </c>
      <c r="D14" s="13" t="s">
        <v>35</v>
      </c>
      <c r="E14" s="2">
        <v>1</v>
      </c>
      <c r="F14" s="2">
        <v>0</v>
      </c>
      <c r="G14" s="3">
        <v>14657.829506266</v>
      </c>
      <c r="H14" s="3">
        <v>932.65</v>
      </c>
      <c r="I14" s="3">
        <v>15590.479506266</v>
      </c>
    </row>
    <row r="15" spans="1:9" x14ac:dyDescent="0.25">
      <c r="A15">
        <v>13</v>
      </c>
      <c r="B15" t="s">
        <v>36</v>
      </c>
      <c r="C15" s="13" t="s">
        <v>37</v>
      </c>
      <c r="D15" s="13" t="s">
        <v>9</v>
      </c>
      <c r="E15" s="2">
        <v>5</v>
      </c>
      <c r="F15" s="2">
        <v>0</v>
      </c>
      <c r="G15" s="3">
        <v>41781.786986232997</v>
      </c>
      <c r="H15" s="3">
        <v>0</v>
      </c>
      <c r="I15" s="3">
        <v>41781.786986232997</v>
      </c>
    </row>
    <row r="16" spans="1:9" x14ac:dyDescent="0.25">
      <c r="A16">
        <v>14</v>
      </c>
      <c r="B16" t="s">
        <v>38</v>
      </c>
      <c r="C16" s="13" t="s">
        <v>39</v>
      </c>
      <c r="D16" s="13" t="s">
        <v>17</v>
      </c>
      <c r="E16" s="2">
        <v>1</v>
      </c>
      <c r="F16" s="2">
        <v>0</v>
      </c>
      <c r="G16" s="3">
        <v>30954.357850446999</v>
      </c>
      <c r="H16" s="3">
        <v>563.01</v>
      </c>
      <c r="I16" s="3">
        <v>31517.367850447001</v>
      </c>
    </row>
    <row r="17" spans="1:9" x14ac:dyDescent="0.25">
      <c r="A17">
        <v>15</v>
      </c>
      <c r="B17" t="s">
        <v>40</v>
      </c>
      <c r="C17" s="13" t="s">
        <v>41</v>
      </c>
      <c r="D17" s="13" t="s">
        <v>42</v>
      </c>
      <c r="E17" s="2">
        <v>0</v>
      </c>
      <c r="F17" s="2">
        <v>4</v>
      </c>
      <c r="G17" s="3">
        <v>26173.827114086002</v>
      </c>
      <c r="H17" s="3">
        <v>1716.88</v>
      </c>
      <c r="I17" s="3">
        <v>27890.707114085999</v>
      </c>
    </row>
    <row r="18" spans="1:9" x14ac:dyDescent="0.25">
      <c r="A18">
        <v>16</v>
      </c>
      <c r="B18" t="s">
        <v>43</v>
      </c>
      <c r="C18" s="13" t="s">
        <v>44</v>
      </c>
      <c r="D18" s="13" t="s">
        <v>45</v>
      </c>
      <c r="E18" s="2">
        <v>1</v>
      </c>
      <c r="F18" s="2">
        <v>0</v>
      </c>
      <c r="G18" s="3">
        <v>27741.120019364</v>
      </c>
      <c r="H18" s="3">
        <v>478.82</v>
      </c>
      <c r="I18" s="3">
        <v>28219.940019363999</v>
      </c>
    </row>
    <row r="19" spans="1:9" x14ac:dyDescent="0.25">
      <c r="A19">
        <v>17</v>
      </c>
      <c r="B19" t="s">
        <v>46</v>
      </c>
      <c r="C19" s="13" t="s">
        <v>47</v>
      </c>
      <c r="D19" s="13" t="s">
        <v>6</v>
      </c>
      <c r="E19" s="2">
        <v>2</v>
      </c>
      <c r="F19" s="2">
        <v>4</v>
      </c>
      <c r="G19" s="3">
        <v>28172.212265323</v>
      </c>
      <c r="H19" s="3">
        <v>414.33</v>
      </c>
      <c r="I19" s="3">
        <v>28586.542265323002</v>
      </c>
    </row>
    <row r="20" spans="1:9" x14ac:dyDescent="0.25">
      <c r="A20">
        <v>18</v>
      </c>
      <c r="B20" t="s">
        <v>48</v>
      </c>
      <c r="C20" s="13" t="s">
        <v>49</v>
      </c>
      <c r="D20" s="13" t="s">
        <v>14</v>
      </c>
      <c r="E20" s="2">
        <v>0</v>
      </c>
      <c r="F20" s="2">
        <v>0</v>
      </c>
      <c r="G20" s="3">
        <v>6774.9830891377997</v>
      </c>
      <c r="H20" s="3">
        <v>795.38</v>
      </c>
      <c r="I20" s="3">
        <v>7570.3630891377998</v>
      </c>
    </row>
    <row r="21" spans="1:9" x14ac:dyDescent="0.25">
      <c r="A21">
        <v>19</v>
      </c>
      <c r="B21" t="s">
        <v>50</v>
      </c>
      <c r="C21" s="13" t="s">
        <v>51</v>
      </c>
      <c r="D21" s="13" t="s">
        <v>17</v>
      </c>
      <c r="E21" s="2">
        <v>1</v>
      </c>
      <c r="F21" s="2">
        <v>0</v>
      </c>
      <c r="G21" s="3">
        <v>11995.441532848001</v>
      </c>
      <c r="H21" s="3">
        <v>399.32</v>
      </c>
      <c r="I21" s="3">
        <v>12394.761532848001</v>
      </c>
    </row>
    <row r="22" spans="1:9" x14ac:dyDescent="0.25">
      <c r="A22">
        <v>20</v>
      </c>
      <c r="B22" t="s">
        <v>23</v>
      </c>
      <c r="C22" s="13" t="s">
        <v>24</v>
      </c>
      <c r="D22" s="13" t="s">
        <v>14</v>
      </c>
      <c r="E22" s="2">
        <v>2</v>
      </c>
      <c r="F22" s="2">
        <v>0</v>
      </c>
      <c r="G22" s="3">
        <v>16181.813494684</v>
      </c>
      <c r="H22" s="3">
        <v>429.32</v>
      </c>
      <c r="I22" s="3">
        <v>16611.133494684</v>
      </c>
    </row>
    <row r="23" spans="1:9" x14ac:dyDescent="0.25">
      <c r="A23">
        <v>21</v>
      </c>
      <c r="B23" t="s">
        <v>52</v>
      </c>
      <c r="C23" s="13" t="s">
        <v>53</v>
      </c>
      <c r="D23" s="13" t="s">
        <v>14</v>
      </c>
      <c r="E23" s="2">
        <v>23</v>
      </c>
      <c r="F23" s="2">
        <v>8</v>
      </c>
      <c r="G23" s="3">
        <v>222222.86431507001</v>
      </c>
      <c r="H23" s="3">
        <v>11453.37</v>
      </c>
      <c r="I23" s="3">
        <v>233676.23431507</v>
      </c>
    </row>
    <row r="24" spans="1:9" x14ac:dyDescent="0.25">
      <c r="A24">
        <v>22</v>
      </c>
      <c r="B24" t="s">
        <v>54</v>
      </c>
      <c r="C24" s="13" t="s">
        <v>55</v>
      </c>
      <c r="D24" s="13" t="s">
        <v>35</v>
      </c>
      <c r="E24" s="2">
        <v>8</v>
      </c>
      <c r="F24" s="2">
        <v>5</v>
      </c>
      <c r="G24" s="3">
        <v>165071.91094058001</v>
      </c>
      <c r="H24" s="3">
        <v>10653.24</v>
      </c>
      <c r="I24" s="3">
        <v>175725.15094058</v>
      </c>
    </row>
    <row r="25" spans="1:9" ht="15.75" thickBot="1" x14ac:dyDescent="0.3">
      <c r="A25">
        <v>23</v>
      </c>
      <c r="B25" t="s">
        <v>56</v>
      </c>
      <c r="C25" s="13" t="s">
        <v>57</v>
      </c>
      <c r="D25" s="13" t="s">
        <v>14</v>
      </c>
      <c r="E25" s="2">
        <v>0</v>
      </c>
      <c r="F25" s="2">
        <v>4</v>
      </c>
      <c r="G25" s="3">
        <v>20143.178449579002</v>
      </c>
      <c r="H25" s="3">
        <v>1531.78</v>
      </c>
      <c r="I25" s="3">
        <v>21674.958449579</v>
      </c>
    </row>
    <row r="26" spans="1:9" ht="15.75" thickBot="1" x14ac:dyDescent="0.3">
      <c r="A26" s="9"/>
      <c r="B26" s="9" t="s">
        <v>60</v>
      </c>
      <c r="C26" s="14"/>
      <c r="D26" s="14"/>
      <c r="E26" s="10">
        <f>SUM(E3:E25)</f>
        <v>52</v>
      </c>
      <c r="F26" s="10">
        <f>SUM(F3:F25)</f>
        <v>29</v>
      </c>
      <c r="G26" s="11">
        <f>SUM(G3:G25)</f>
        <v>744095.17027723859</v>
      </c>
      <c r="H26" s="11">
        <f>SUM(H3:H25)</f>
        <v>35319.35</v>
      </c>
      <c r="I26" s="11">
        <f>SUM(I3:I25)</f>
        <v>779414.52027723857</v>
      </c>
    </row>
    <row r="27" spans="1:9" ht="15.75" thickBot="1" x14ac:dyDescent="0.3">
      <c r="A27" s="1"/>
      <c r="B27" s="1" t="s">
        <v>61</v>
      </c>
      <c r="C27" s="12"/>
      <c r="D27" s="12"/>
      <c r="E27" s="1"/>
      <c r="F27" s="1"/>
      <c r="G27" s="1"/>
      <c r="H27" s="1"/>
      <c r="I27" s="1"/>
    </row>
    <row r="28" spans="1:9" x14ac:dyDescent="0.25">
      <c r="A28">
        <v>1</v>
      </c>
      <c r="B28" t="s">
        <v>142</v>
      </c>
      <c r="C28" s="13" t="s">
        <v>143</v>
      </c>
      <c r="D28" s="13" t="s">
        <v>17</v>
      </c>
      <c r="E28" s="2">
        <v>0</v>
      </c>
      <c r="F28" s="2">
        <v>1</v>
      </c>
      <c r="G28" s="3">
        <v>3494.9630166390998</v>
      </c>
      <c r="H28" s="3">
        <v>42.28</v>
      </c>
      <c r="I28" s="3">
        <v>3537.2430166391</v>
      </c>
    </row>
    <row r="29" spans="1:9" x14ac:dyDescent="0.25">
      <c r="A29">
        <v>2</v>
      </c>
      <c r="B29" t="s">
        <v>144</v>
      </c>
      <c r="C29" s="13" t="s">
        <v>145</v>
      </c>
      <c r="D29" s="13" t="s">
        <v>17</v>
      </c>
      <c r="E29" s="2">
        <v>0</v>
      </c>
      <c r="F29" s="2">
        <v>0</v>
      </c>
      <c r="G29" s="3">
        <v>2368.1012308973</v>
      </c>
      <c r="H29" s="3">
        <v>84.55</v>
      </c>
      <c r="I29" s="3">
        <v>2452.6512308973001</v>
      </c>
    </row>
    <row r="30" spans="1:9" x14ac:dyDescent="0.25">
      <c r="A30">
        <v>3</v>
      </c>
      <c r="B30" t="s">
        <v>146</v>
      </c>
      <c r="C30" s="13" t="s">
        <v>147</v>
      </c>
      <c r="D30" s="13" t="s">
        <v>17</v>
      </c>
      <c r="E30" s="2">
        <v>0</v>
      </c>
      <c r="F30" s="2">
        <v>1</v>
      </c>
      <c r="G30" s="3">
        <v>12063.967301544</v>
      </c>
      <c r="H30" s="3">
        <v>273.58999999999997</v>
      </c>
      <c r="I30" s="3">
        <v>12337.557301544</v>
      </c>
    </row>
    <row r="31" spans="1:9" x14ac:dyDescent="0.25">
      <c r="A31">
        <v>4</v>
      </c>
      <c r="B31" t="s">
        <v>140</v>
      </c>
      <c r="C31" s="13" t="s">
        <v>141</v>
      </c>
      <c r="D31" s="13" t="s">
        <v>17</v>
      </c>
      <c r="E31" s="2">
        <v>0</v>
      </c>
      <c r="F31" s="2">
        <v>0</v>
      </c>
      <c r="G31" s="3">
        <v>0</v>
      </c>
      <c r="H31" s="3">
        <v>46.21</v>
      </c>
      <c r="I31" s="3">
        <v>46.21</v>
      </c>
    </row>
    <row r="32" spans="1:9" x14ac:dyDescent="0.25">
      <c r="A32">
        <v>5</v>
      </c>
      <c r="B32" t="s">
        <v>148</v>
      </c>
      <c r="C32" s="13" t="s">
        <v>149</v>
      </c>
      <c r="D32" s="13" t="s">
        <v>17</v>
      </c>
      <c r="E32" s="2">
        <v>0</v>
      </c>
      <c r="F32" s="2">
        <v>0</v>
      </c>
      <c r="G32" s="3">
        <v>5012.6416289122999</v>
      </c>
      <c r="H32" s="3">
        <v>185.67</v>
      </c>
      <c r="I32" s="3">
        <v>5198.3116289123</v>
      </c>
    </row>
    <row r="33" spans="1:9" x14ac:dyDescent="0.25">
      <c r="A33">
        <v>6</v>
      </c>
      <c r="B33" t="s">
        <v>62</v>
      </c>
      <c r="C33" s="13" t="s">
        <v>63</v>
      </c>
      <c r="D33" s="13" t="s">
        <v>27</v>
      </c>
      <c r="E33" s="2">
        <v>0</v>
      </c>
      <c r="F33" s="2">
        <v>0</v>
      </c>
      <c r="G33" s="3">
        <v>1644.3610419375</v>
      </c>
      <c r="H33" s="3">
        <v>495.72</v>
      </c>
      <c r="I33" s="3">
        <v>2140.0810419374998</v>
      </c>
    </row>
    <row r="34" spans="1:9" x14ac:dyDescent="0.25">
      <c r="A34">
        <v>7</v>
      </c>
      <c r="B34" t="s">
        <v>64</v>
      </c>
      <c r="C34" s="13" t="s">
        <v>65</v>
      </c>
      <c r="D34" s="13" t="s">
        <v>30</v>
      </c>
      <c r="E34" s="2">
        <v>0</v>
      </c>
      <c r="F34" s="2">
        <v>0</v>
      </c>
      <c r="G34" s="3">
        <v>1581.2186689368</v>
      </c>
      <c r="H34" s="3">
        <v>117.46</v>
      </c>
      <c r="I34" s="3">
        <v>1698.6786689368</v>
      </c>
    </row>
    <row r="35" spans="1:9" x14ac:dyDescent="0.25">
      <c r="A35">
        <v>8</v>
      </c>
      <c r="B35" t="s">
        <v>66</v>
      </c>
      <c r="C35" s="13" t="s">
        <v>67</v>
      </c>
      <c r="D35" s="13" t="s">
        <v>22</v>
      </c>
      <c r="E35" s="2">
        <v>0</v>
      </c>
      <c r="F35" s="2">
        <v>0</v>
      </c>
      <c r="G35" s="3">
        <v>16709.143098617998</v>
      </c>
      <c r="H35" s="3">
        <v>1125.24</v>
      </c>
      <c r="I35" s="3">
        <v>17834.383098618</v>
      </c>
    </row>
    <row r="36" spans="1:9" x14ac:dyDescent="0.25">
      <c r="A36">
        <v>9</v>
      </c>
      <c r="B36" t="s">
        <v>68</v>
      </c>
      <c r="C36" s="13" t="s">
        <v>69</v>
      </c>
      <c r="D36" s="13" t="s">
        <v>30</v>
      </c>
      <c r="E36" s="2">
        <v>0</v>
      </c>
      <c r="F36" s="2">
        <v>0</v>
      </c>
      <c r="G36" s="3">
        <v>4813.0691440568999</v>
      </c>
      <c r="H36" s="3">
        <v>68.64</v>
      </c>
      <c r="I36" s="3">
        <v>4881.7091440569002</v>
      </c>
    </row>
    <row r="37" spans="1:9" x14ac:dyDescent="0.25">
      <c r="A37">
        <v>10</v>
      </c>
      <c r="B37" t="s">
        <v>70</v>
      </c>
      <c r="C37" s="13" t="s">
        <v>71</v>
      </c>
      <c r="D37" s="13" t="s">
        <v>14</v>
      </c>
      <c r="E37" s="2">
        <v>0</v>
      </c>
      <c r="F37" s="2">
        <v>3</v>
      </c>
      <c r="G37" s="3">
        <v>18148.892395101</v>
      </c>
      <c r="H37" s="3">
        <v>308.01</v>
      </c>
      <c r="I37" s="3">
        <v>18456.902395100999</v>
      </c>
    </row>
    <row r="38" spans="1:9" x14ac:dyDescent="0.25">
      <c r="A38">
        <v>11</v>
      </c>
      <c r="B38" t="s">
        <v>74</v>
      </c>
      <c r="C38" s="13" t="s">
        <v>75</v>
      </c>
      <c r="D38" s="13" t="s">
        <v>9</v>
      </c>
      <c r="E38" s="2">
        <v>0</v>
      </c>
      <c r="F38" s="2">
        <v>0</v>
      </c>
      <c r="G38" s="3">
        <v>4895.4837749722001</v>
      </c>
      <c r="H38" s="3">
        <v>89.92</v>
      </c>
      <c r="I38" s="3">
        <v>4985.4037749722002</v>
      </c>
    </row>
    <row r="39" spans="1:9" x14ac:dyDescent="0.25">
      <c r="A39">
        <v>12</v>
      </c>
      <c r="B39" t="s">
        <v>150</v>
      </c>
      <c r="C39" s="13" t="s">
        <v>151</v>
      </c>
      <c r="D39" s="13" t="s">
        <v>22</v>
      </c>
      <c r="E39" s="2">
        <v>0</v>
      </c>
      <c r="F39" s="2">
        <v>0</v>
      </c>
      <c r="G39" s="3">
        <v>5565.3965143999003</v>
      </c>
      <c r="H39" s="3">
        <v>249.3</v>
      </c>
      <c r="I39" s="3">
        <v>5814.6965143998996</v>
      </c>
    </row>
    <row r="40" spans="1:9" x14ac:dyDescent="0.25">
      <c r="A40">
        <v>13</v>
      </c>
      <c r="B40" t="s">
        <v>80</v>
      </c>
      <c r="C40" s="13" t="s">
        <v>81</v>
      </c>
      <c r="D40" s="13" t="s">
        <v>6</v>
      </c>
      <c r="E40" s="2">
        <v>0</v>
      </c>
      <c r="F40" s="2">
        <v>0</v>
      </c>
      <c r="G40" s="3">
        <v>1948.3152375551999</v>
      </c>
      <c r="H40" s="3">
        <v>51.83</v>
      </c>
      <c r="I40" s="3">
        <v>2000.1452375552001</v>
      </c>
    </row>
    <row r="41" spans="1:9" x14ac:dyDescent="0.25">
      <c r="A41">
        <v>14</v>
      </c>
      <c r="B41" t="s">
        <v>82</v>
      </c>
      <c r="C41" s="13" t="s">
        <v>83</v>
      </c>
      <c r="D41" s="13" t="s">
        <v>42</v>
      </c>
      <c r="E41" s="2">
        <v>0</v>
      </c>
      <c r="F41" s="2">
        <v>1</v>
      </c>
      <c r="G41" s="3">
        <v>7896.9667758044998</v>
      </c>
      <c r="H41" s="3">
        <v>267</v>
      </c>
      <c r="I41" s="3">
        <v>8163.9667758044998</v>
      </c>
    </row>
    <row r="42" spans="1:9" x14ac:dyDescent="0.25">
      <c r="A42">
        <v>15</v>
      </c>
      <c r="B42" t="s">
        <v>84</v>
      </c>
      <c r="C42" s="13" t="s">
        <v>85</v>
      </c>
      <c r="D42" s="13" t="s">
        <v>14</v>
      </c>
      <c r="E42" s="2">
        <v>0</v>
      </c>
      <c r="F42" s="2">
        <v>0</v>
      </c>
      <c r="G42" s="3">
        <v>1476.6745488163001</v>
      </c>
      <c r="H42" s="3">
        <v>0</v>
      </c>
      <c r="I42" s="3">
        <v>1476.6745488163001</v>
      </c>
    </row>
    <row r="43" spans="1:9" x14ac:dyDescent="0.25">
      <c r="A43">
        <v>16</v>
      </c>
      <c r="B43" t="s">
        <v>86</v>
      </c>
      <c r="C43" s="13" t="s">
        <v>87</v>
      </c>
      <c r="D43" s="13" t="s">
        <v>14</v>
      </c>
      <c r="E43" s="2">
        <v>0</v>
      </c>
      <c r="F43" s="2">
        <v>0</v>
      </c>
      <c r="G43" s="3">
        <v>1988.7736146458999</v>
      </c>
      <c r="H43" s="3">
        <v>0</v>
      </c>
      <c r="I43" s="3">
        <v>1988.7736146458999</v>
      </c>
    </row>
    <row r="44" spans="1:9" x14ac:dyDescent="0.25">
      <c r="A44">
        <v>17</v>
      </c>
      <c r="B44" t="s">
        <v>88</v>
      </c>
      <c r="C44" s="13" t="s">
        <v>89</v>
      </c>
      <c r="D44" s="13" t="s">
        <v>9</v>
      </c>
      <c r="E44" s="2">
        <v>0</v>
      </c>
      <c r="F44" s="2">
        <v>1</v>
      </c>
      <c r="G44" s="3">
        <v>5319.1009676048998</v>
      </c>
      <c r="H44" s="3">
        <v>0</v>
      </c>
      <c r="I44" s="3">
        <v>5319.1009676048998</v>
      </c>
    </row>
    <row r="45" spans="1:9" x14ac:dyDescent="0.25">
      <c r="A45">
        <v>18</v>
      </c>
      <c r="B45" t="s">
        <v>78</v>
      </c>
      <c r="C45" s="13" t="s">
        <v>79</v>
      </c>
      <c r="D45" s="13" t="s">
        <v>14</v>
      </c>
      <c r="E45" s="2">
        <v>0</v>
      </c>
      <c r="F45" s="2">
        <v>0</v>
      </c>
      <c r="G45" s="3">
        <v>1505.3505278165001</v>
      </c>
      <c r="H45" s="3">
        <v>0</v>
      </c>
      <c r="I45" s="3">
        <v>1505.3505278165001</v>
      </c>
    </row>
    <row r="46" spans="1:9" x14ac:dyDescent="0.25">
      <c r="A46">
        <v>19</v>
      </c>
      <c r="B46" t="s">
        <v>90</v>
      </c>
      <c r="C46" s="13" t="s">
        <v>91</v>
      </c>
      <c r="D46" s="13" t="s">
        <v>14</v>
      </c>
      <c r="E46" s="2">
        <v>0</v>
      </c>
      <c r="F46" s="2">
        <v>2</v>
      </c>
      <c r="G46" s="3">
        <v>1974.5429273185</v>
      </c>
      <c r="H46" s="3">
        <v>0</v>
      </c>
      <c r="I46" s="3">
        <v>1974.5429273185</v>
      </c>
    </row>
    <row r="47" spans="1:9" x14ac:dyDescent="0.25">
      <c r="A47">
        <v>20</v>
      </c>
      <c r="B47" t="s">
        <v>92</v>
      </c>
      <c r="C47" s="13" t="s">
        <v>93</v>
      </c>
      <c r="D47" s="13" t="s">
        <v>9</v>
      </c>
      <c r="E47" s="2">
        <v>1</v>
      </c>
      <c r="F47" s="2">
        <v>0</v>
      </c>
      <c r="G47" s="3">
        <v>6649.9346841015004</v>
      </c>
      <c r="H47" s="3">
        <v>0</v>
      </c>
      <c r="I47" s="3">
        <v>6649.9346841015004</v>
      </c>
    </row>
    <row r="48" spans="1:9" x14ac:dyDescent="0.25">
      <c r="A48">
        <v>21</v>
      </c>
      <c r="B48" t="s">
        <v>94</v>
      </c>
      <c r="C48" s="13" t="s">
        <v>95</v>
      </c>
      <c r="D48" s="13" t="s">
        <v>30</v>
      </c>
      <c r="E48" s="2">
        <v>0</v>
      </c>
      <c r="F48" s="2">
        <v>0</v>
      </c>
      <c r="G48" s="3">
        <v>1365.7704941145</v>
      </c>
      <c r="H48" s="3">
        <v>59.41</v>
      </c>
      <c r="I48" s="3">
        <v>1425.1804941145001</v>
      </c>
    </row>
    <row r="49" spans="1:9" x14ac:dyDescent="0.25">
      <c r="A49">
        <v>22</v>
      </c>
      <c r="B49" t="s">
        <v>96</v>
      </c>
      <c r="C49" s="13" t="s">
        <v>97</v>
      </c>
      <c r="D49" s="13" t="s">
        <v>35</v>
      </c>
      <c r="E49" s="2">
        <v>0</v>
      </c>
      <c r="F49" s="2">
        <v>1</v>
      </c>
      <c r="G49" s="3">
        <v>13051.041940203</v>
      </c>
      <c r="H49" s="3">
        <v>142.28</v>
      </c>
      <c r="I49" s="3">
        <v>13193.321940203001</v>
      </c>
    </row>
    <row r="50" spans="1:9" x14ac:dyDescent="0.25">
      <c r="A50">
        <v>23</v>
      </c>
      <c r="B50" t="s">
        <v>98</v>
      </c>
      <c r="C50" s="13" t="s">
        <v>99</v>
      </c>
      <c r="D50" s="13" t="s">
        <v>14</v>
      </c>
      <c r="E50" s="2">
        <v>0</v>
      </c>
      <c r="F50" s="2">
        <v>0</v>
      </c>
      <c r="G50" s="3">
        <v>1152.0376051849</v>
      </c>
      <c r="H50" s="3">
        <v>0</v>
      </c>
      <c r="I50" s="3">
        <v>1152.0376051849</v>
      </c>
    </row>
    <row r="51" spans="1:9" x14ac:dyDescent="0.25">
      <c r="A51">
        <v>24</v>
      </c>
      <c r="B51" t="s">
        <v>100</v>
      </c>
      <c r="C51" s="13" t="s">
        <v>101</v>
      </c>
      <c r="D51" s="13" t="s">
        <v>14</v>
      </c>
      <c r="E51" s="2">
        <v>2</v>
      </c>
      <c r="F51" s="2">
        <v>1</v>
      </c>
      <c r="G51" s="3">
        <v>46442.045980987001</v>
      </c>
      <c r="H51" s="3">
        <v>3299.3</v>
      </c>
      <c r="I51" s="3">
        <v>49741.345980986996</v>
      </c>
    </row>
    <row r="52" spans="1:9" x14ac:dyDescent="0.25">
      <c r="A52">
        <v>25</v>
      </c>
      <c r="B52" t="s">
        <v>102</v>
      </c>
      <c r="C52" s="13" t="s">
        <v>103</v>
      </c>
      <c r="D52" s="13" t="s">
        <v>42</v>
      </c>
      <c r="E52" s="2">
        <v>0</v>
      </c>
      <c r="F52" s="2">
        <v>1</v>
      </c>
      <c r="G52" s="3">
        <v>5506.5523404477999</v>
      </c>
      <c r="H52" s="3">
        <v>7.63</v>
      </c>
      <c r="I52" s="3">
        <v>5514.1823404478</v>
      </c>
    </row>
    <row r="53" spans="1:9" x14ac:dyDescent="0.25">
      <c r="A53">
        <v>26</v>
      </c>
      <c r="B53" t="s">
        <v>104</v>
      </c>
      <c r="C53" s="13" t="s">
        <v>105</v>
      </c>
      <c r="D53" s="13" t="s">
        <v>14</v>
      </c>
      <c r="E53" s="2">
        <v>0</v>
      </c>
      <c r="F53" s="2">
        <v>0</v>
      </c>
      <c r="G53" s="3">
        <v>4271.3783036678997</v>
      </c>
      <c r="H53" s="3">
        <v>53.31</v>
      </c>
      <c r="I53" s="3">
        <v>4324.6883036679001</v>
      </c>
    </row>
    <row r="54" spans="1:9" x14ac:dyDescent="0.25">
      <c r="A54">
        <v>27</v>
      </c>
      <c r="B54" t="s">
        <v>72</v>
      </c>
      <c r="C54" s="13" t="s">
        <v>73</v>
      </c>
      <c r="D54" s="13" t="s">
        <v>35</v>
      </c>
      <c r="E54" s="2">
        <v>0</v>
      </c>
      <c r="F54" s="2">
        <v>2</v>
      </c>
      <c r="G54" s="3">
        <v>43814.804732875004</v>
      </c>
      <c r="H54" s="3">
        <v>3389.85</v>
      </c>
      <c r="I54" s="3">
        <v>47204.654732875002</v>
      </c>
    </row>
    <row r="55" spans="1:9" x14ac:dyDescent="0.25">
      <c r="A55">
        <v>28</v>
      </c>
      <c r="B55" t="s">
        <v>106</v>
      </c>
      <c r="C55" s="13" t="s">
        <v>107</v>
      </c>
      <c r="D55" s="13" t="s">
        <v>42</v>
      </c>
      <c r="E55" s="2">
        <v>0</v>
      </c>
      <c r="F55" s="2">
        <v>0</v>
      </c>
      <c r="G55" s="3">
        <v>12976.691098994001</v>
      </c>
      <c r="H55" s="3">
        <v>0</v>
      </c>
      <c r="I55" s="3">
        <v>12976.691098994001</v>
      </c>
    </row>
    <row r="56" spans="1:9" x14ac:dyDescent="0.25">
      <c r="A56">
        <v>29</v>
      </c>
      <c r="B56" t="s">
        <v>152</v>
      </c>
      <c r="C56" s="13" t="s">
        <v>153</v>
      </c>
      <c r="D56" s="13" t="s">
        <v>27</v>
      </c>
      <c r="E56" s="2">
        <v>0</v>
      </c>
      <c r="F56" s="2">
        <v>0</v>
      </c>
      <c r="G56" s="3">
        <v>4440.8519047299997</v>
      </c>
      <c r="H56" s="3">
        <v>93.96</v>
      </c>
      <c r="I56" s="3">
        <v>4534.8119047299997</v>
      </c>
    </row>
    <row r="57" spans="1:9" x14ac:dyDescent="0.25">
      <c r="A57">
        <v>30</v>
      </c>
      <c r="B57" t="s">
        <v>108</v>
      </c>
      <c r="C57" s="13" t="s">
        <v>109</v>
      </c>
      <c r="D57" s="13" t="s">
        <v>45</v>
      </c>
      <c r="E57" s="2">
        <v>1</v>
      </c>
      <c r="F57" s="2">
        <v>0</v>
      </c>
      <c r="G57" s="3">
        <v>9940.4128869386004</v>
      </c>
      <c r="H57" s="3">
        <v>185.36</v>
      </c>
      <c r="I57" s="3">
        <v>10125.772886938999</v>
      </c>
    </row>
    <row r="58" spans="1:9" x14ac:dyDescent="0.25">
      <c r="A58">
        <v>31</v>
      </c>
      <c r="B58" t="s">
        <v>110</v>
      </c>
      <c r="C58" s="13" t="s">
        <v>111</v>
      </c>
      <c r="D58" s="13" t="s">
        <v>35</v>
      </c>
      <c r="E58" s="2">
        <v>0</v>
      </c>
      <c r="F58" s="2">
        <v>0</v>
      </c>
      <c r="G58" s="3">
        <v>3386.9579953273001</v>
      </c>
      <c r="H58" s="3">
        <v>53.27</v>
      </c>
      <c r="I58" s="3">
        <v>3440.2279953273001</v>
      </c>
    </row>
    <row r="59" spans="1:9" x14ac:dyDescent="0.25">
      <c r="A59">
        <v>32</v>
      </c>
      <c r="B59" t="s">
        <v>112</v>
      </c>
      <c r="C59" s="13" t="s">
        <v>113</v>
      </c>
      <c r="D59" s="13" t="s">
        <v>35</v>
      </c>
      <c r="E59" s="2">
        <v>0</v>
      </c>
      <c r="F59" s="2">
        <v>0</v>
      </c>
      <c r="G59" s="3">
        <v>3598.7095909044001</v>
      </c>
      <c r="H59" s="3">
        <v>120.51</v>
      </c>
      <c r="I59" s="3">
        <v>3719.2195909043999</v>
      </c>
    </row>
    <row r="60" spans="1:9" x14ac:dyDescent="0.25">
      <c r="A60">
        <v>33</v>
      </c>
      <c r="B60" t="s">
        <v>114</v>
      </c>
      <c r="C60" s="13" t="s">
        <v>115</v>
      </c>
      <c r="D60" s="13" t="s">
        <v>22</v>
      </c>
      <c r="E60" s="2">
        <v>0</v>
      </c>
      <c r="F60" s="2">
        <v>0</v>
      </c>
      <c r="G60" s="3">
        <v>3874.2557123575002</v>
      </c>
      <c r="H60" s="3">
        <v>100.54</v>
      </c>
      <c r="I60" s="3">
        <v>3974.7957123575002</v>
      </c>
    </row>
    <row r="61" spans="1:9" x14ac:dyDescent="0.25">
      <c r="A61">
        <v>34</v>
      </c>
      <c r="B61" t="s">
        <v>116</v>
      </c>
      <c r="C61" s="13" t="s">
        <v>117</v>
      </c>
      <c r="D61" s="13" t="s">
        <v>6</v>
      </c>
      <c r="E61" s="2">
        <v>0</v>
      </c>
      <c r="F61" s="2">
        <v>0</v>
      </c>
      <c r="G61" s="3">
        <v>5134.3174392620003</v>
      </c>
      <c r="H61" s="3">
        <v>37.950000000000003</v>
      </c>
      <c r="I61" s="3">
        <v>5172.2674392620002</v>
      </c>
    </row>
    <row r="62" spans="1:9" x14ac:dyDescent="0.25">
      <c r="A62">
        <v>35</v>
      </c>
      <c r="B62" t="s">
        <v>118</v>
      </c>
      <c r="C62" s="13" t="s">
        <v>119</v>
      </c>
      <c r="D62" s="13" t="s">
        <v>6</v>
      </c>
      <c r="E62" s="2">
        <v>0</v>
      </c>
      <c r="F62" s="2">
        <v>0</v>
      </c>
      <c r="G62" s="3">
        <v>3017.3116113459</v>
      </c>
      <c r="H62" s="3">
        <v>14.85</v>
      </c>
      <c r="I62" s="3">
        <v>3032.1616113458999</v>
      </c>
    </row>
    <row r="63" spans="1:9" x14ac:dyDescent="0.25">
      <c r="A63">
        <v>36</v>
      </c>
      <c r="B63" t="s">
        <v>76</v>
      </c>
      <c r="C63" s="13" t="s">
        <v>77</v>
      </c>
      <c r="D63" s="13" t="s">
        <v>14</v>
      </c>
      <c r="E63" s="2">
        <v>0</v>
      </c>
      <c r="F63" s="2">
        <v>0</v>
      </c>
      <c r="G63" s="3">
        <v>1394.4946444955001</v>
      </c>
      <c r="H63" s="3">
        <v>0</v>
      </c>
      <c r="I63" s="3">
        <v>1394.4946444955001</v>
      </c>
    </row>
    <row r="64" spans="1:9" x14ac:dyDescent="0.25">
      <c r="A64">
        <v>37</v>
      </c>
      <c r="B64" t="s">
        <v>120</v>
      </c>
      <c r="C64" s="13" t="s">
        <v>121</v>
      </c>
      <c r="D64" s="13" t="s">
        <v>30</v>
      </c>
      <c r="E64" s="2">
        <v>0</v>
      </c>
      <c r="F64" s="2">
        <v>0</v>
      </c>
      <c r="G64" s="3">
        <v>9663.3210916552998</v>
      </c>
      <c r="H64" s="3">
        <v>0</v>
      </c>
      <c r="I64" s="3">
        <v>9663.3210916552998</v>
      </c>
    </row>
    <row r="65" spans="1:9" x14ac:dyDescent="0.25">
      <c r="A65">
        <v>38</v>
      </c>
      <c r="B65" t="s">
        <v>122</v>
      </c>
      <c r="C65" s="13" t="s">
        <v>123</v>
      </c>
      <c r="D65" s="13" t="s">
        <v>6</v>
      </c>
      <c r="E65" s="2">
        <v>0</v>
      </c>
      <c r="F65" s="2">
        <v>0</v>
      </c>
      <c r="G65" s="3">
        <v>9881.769305279</v>
      </c>
      <c r="H65" s="3">
        <v>257.32</v>
      </c>
      <c r="I65" s="3">
        <v>10139.089305279</v>
      </c>
    </row>
    <row r="66" spans="1:9" x14ac:dyDescent="0.25">
      <c r="A66">
        <v>39</v>
      </c>
      <c r="B66" t="s">
        <v>124</v>
      </c>
      <c r="C66" s="13" t="s">
        <v>125</v>
      </c>
      <c r="D66" s="13" t="s">
        <v>35</v>
      </c>
      <c r="E66" s="2">
        <v>0</v>
      </c>
      <c r="F66" s="2">
        <v>1</v>
      </c>
      <c r="G66" s="3">
        <v>8875.1799533631001</v>
      </c>
      <c r="H66" s="3">
        <v>270.29000000000002</v>
      </c>
      <c r="I66" s="3">
        <v>9145.4699533630992</v>
      </c>
    </row>
    <row r="67" spans="1:9" x14ac:dyDescent="0.25">
      <c r="A67">
        <v>40</v>
      </c>
      <c r="B67" t="s">
        <v>126</v>
      </c>
      <c r="C67" s="13" t="s">
        <v>127</v>
      </c>
      <c r="D67" s="13" t="s">
        <v>22</v>
      </c>
      <c r="E67" s="2">
        <v>0</v>
      </c>
      <c r="F67" s="2">
        <v>0</v>
      </c>
      <c r="G67" s="3">
        <v>7737.5466092881998</v>
      </c>
      <c r="H67" s="3">
        <v>101.3</v>
      </c>
      <c r="I67" s="3">
        <v>7838.8466092881999</v>
      </c>
    </row>
    <row r="68" spans="1:9" x14ac:dyDescent="0.25">
      <c r="A68">
        <v>41</v>
      </c>
      <c r="B68" t="s">
        <v>128</v>
      </c>
      <c r="C68" s="13" t="s">
        <v>129</v>
      </c>
      <c r="D68" s="13" t="s">
        <v>22</v>
      </c>
      <c r="E68" s="2">
        <v>0</v>
      </c>
      <c r="F68" s="2">
        <v>0</v>
      </c>
      <c r="G68" s="3">
        <v>2779.2119479771</v>
      </c>
      <c r="H68" s="3">
        <v>0</v>
      </c>
      <c r="I68" s="3">
        <v>2779.2119479771</v>
      </c>
    </row>
    <row r="69" spans="1:9" x14ac:dyDescent="0.25">
      <c r="A69">
        <v>42</v>
      </c>
      <c r="B69" t="s">
        <v>130</v>
      </c>
      <c r="C69" s="13" t="s">
        <v>131</v>
      </c>
      <c r="D69" s="13" t="s">
        <v>22</v>
      </c>
      <c r="E69" s="2">
        <v>0</v>
      </c>
      <c r="F69" s="2">
        <v>0</v>
      </c>
      <c r="G69" s="3">
        <v>12081.186188378</v>
      </c>
      <c r="H69" s="3">
        <v>355.98</v>
      </c>
      <c r="I69" s="3">
        <v>12437.166188378</v>
      </c>
    </row>
    <row r="70" spans="1:9" x14ac:dyDescent="0.25">
      <c r="A70">
        <v>43</v>
      </c>
      <c r="B70" t="s">
        <v>132</v>
      </c>
      <c r="C70" s="13" t="s">
        <v>133</v>
      </c>
      <c r="D70" s="13" t="s">
        <v>14</v>
      </c>
      <c r="E70" s="2">
        <v>0</v>
      </c>
      <c r="F70" s="2">
        <v>0</v>
      </c>
      <c r="G70" s="3">
        <v>4434.5996910588001</v>
      </c>
      <c r="H70" s="3">
        <v>0</v>
      </c>
      <c r="I70" s="3">
        <v>4434.5996910588001</v>
      </c>
    </row>
    <row r="71" spans="1:9" x14ac:dyDescent="0.25">
      <c r="A71">
        <v>44</v>
      </c>
      <c r="B71" t="s">
        <v>134</v>
      </c>
      <c r="C71" s="13" t="s">
        <v>135</v>
      </c>
      <c r="D71" s="13" t="s">
        <v>45</v>
      </c>
      <c r="E71" s="2">
        <v>0</v>
      </c>
      <c r="F71" s="2">
        <v>1</v>
      </c>
      <c r="G71" s="3">
        <v>4071.9049179041999</v>
      </c>
      <c r="H71" s="3">
        <v>0</v>
      </c>
      <c r="I71" s="3">
        <v>4071.9049179041999</v>
      </c>
    </row>
    <row r="72" spans="1:9" x14ac:dyDescent="0.25">
      <c r="A72">
        <v>45</v>
      </c>
      <c r="B72" t="s">
        <v>136</v>
      </c>
      <c r="C72" s="13" t="s">
        <v>137</v>
      </c>
      <c r="D72" s="13" t="s">
        <v>6</v>
      </c>
      <c r="E72" s="2">
        <v>0</v>
      </c>
      <c r="F72" s="2">
        <v>3</v>
      </c>
      <c r="G72" s="3">
        <v>21074.362213647</v>
      </c>
      <c r="H72" s="3">
        <v>506.08</v>
      </c>
      <c r="I72" s="3">
        <v>21580.442213646998</v>
      </c>
    </row>
    <row r="73" spans="1:9" x14ac:dyDescent="0.25">
      <c r="A73">
        <v>46</v>
      </c>
      <c r="B73" t="s">
        <v>154</v>
      </c>
      <c r="C73" s="13" t="s">
        <v>155</v>
      </c>
      <c r="D73" s="13" t="s">
        <v>14</v>
      </c>
      <c r="E73" s="2">
        <v>0</v>
      </c>
      <c r="F73" s="2">
        <v>0</v>
      </c>
      <c r="G73" s="3">
        <v>4471.9841993166001</v>
      </c>
      <c r="H73" s="3">
        <v>76.239999999999995</v>
      </c>
      <c r="I73" s="3">
        <v>4548.2241993165999</v>
      </c>
    </row>
    <row r="74" spans="1:9" x14ac:dyDescent="0.25">
      <c r="A74">
        <v>47</v>
      </c>
      <c r="B74" t="s">
        <v>156</v>
      </c>
      <c r="C74" s="13" t="s">
        <v>157</v>
      </c>
      <c r="D74" s="13" t="s">
        <v>27</v>
      </c>
      <c r="E74" s="2">
        <v>0</v>
      </c>
      <c r="F74" s="2">
        <v>0</v>
      </c>
      <c r="G74" s="3">
        <v>3640.2287964416</v>
      </c>
      <c r="H74" s="3">
        <v>163.86</v>
      </c>
      <c r="I74" s="3">
        <v>3804.0887964416002</v>
      </c>
    </row>
    <row r="75" spans="1:9" ht="15.75" thickBot="1" x14ac:dyDescent="0.3">
      <c r="A75">
        <v>48</v>
      </c>
      <c r="B75" t="s">
        <v>138</v>
      </c>
      <c r="C75" s="13" t="s">
        <v>139</v>
      </c>
      <c r="D75" s="13" t="s">
        <v>6</v>
      </c>
      <c r="E75" s="2">
        <v>0</v>
      </c>
      <c r="F75" s="2">
        <v>0</v>
      </c>
      <c r="G75" s="3">
        <v>5381.4081221752003</v>
      </c>
      <c r="H75" s="3">
        <v>104.34</v>
      </c>
      <c r="I75" s="3">
        <v>5485.7481221751996</v>
      </c>
    </row>
    <row r="76" spans="1:9" ht="15.75" thickBot="1" x14ac:dyDescent="0.3">
      <c r="A76" s="9"/>
      <c r="B76" s="9" t="s">
        <v>158</v>
      </c>
      <c r="C76" s="14"/>
      <c r="D76" s="14"/>
      <c r="E76" s="10">
        <f>SUM(E28:E75)</f>
        <v>4</v>
      </c>
      <c r="F76" s="10">
        <f>SUM(F28:F75)</f>
        <v>19</v>
      </c>
      <c r="G76" s="11">
        <f>SUM(G28:G75)</f>
        <v>362517.23441799765</v>
      </c>
      <c r="H76" s="11">
        <f>SUM(H28:H75)</f>
        <v>12799.050000000003</v>
      </c>
      <c r="I76" s="11">
        <f>SUM(I28:I75)</f>
        <v>375316.2844179981</v>
      </c>
    </row>
    <row r="77" spans="1:9" ht="15.75" thickBot="1" x14ac:dyDescent="0.3">
      <c r="A77" s="1"/>
      <c r="B77" s="1" t="s">
        <v>159</v>
      </c>
      <c r="C77" s="12"/>
      <c r="D77" s="12"/>
      <c r="E77" s="1"/>
      <c r="F77" s="1"/>
      <c r="G77" s="1"/>
      <c r="H77" s="1"/>
      <c r="I77" s="1"/>
    </row>
    <row r="78" spans="1:9" x14ac:dyDescent="0.25">
      <c r="A78">
        <v>1</v>
      </c>
      <c r="B78" t="s">
        <v>188</v>
      </c>
      <c r="C78" s="13" t="s">
        <v>189</v>
      </c>
      <c r="D78" s="13" t="s">
        <v>22</v>
      </c>
      <c r="E78" s="2">
        <v>0</v>
      </c>
      <c r="F78" s="2">
        <v>0</v>
      </c>
      <c r="G78" s="3">
        <v>2222.4020593793002</v>
      </c>
      <c r="H78" s="3">
        <v>295.66000000000003</v>
      </c>
      <c r="I78" s="3">
        <v>2518.0620593793001</v>
      </c>
    </row>
    <row r="79" spans="1:9" x14ac:dyDescent="0.25">
      <c r="A79">
        <v>2</v>
      </c>
      <c r="B79" t="s">
        <v>200</v>
      </c>
      <c r="C79" s="13" t="s">
        <v>201</v>
      </c>
      <c r="D79" s="13" t="s">
        <v>9</v>
      </c>
      <c r="E79" s="2">
        <v>0</v>
      </c>
      <c r="F79" s="2">
        <v>0</v>
      </c>
      <c r="G79" s="3">
        <v>1587.0521493514</v>
      </c>
      <c r="H79" s="3">
        <v>36.07</v>
      </c>
      <c r="I79" s="3">
        <v>1623.1221493513999</v>
      </c>
    </row>
    <row r="80" spans="1:9" x14ac:dyDescent="0.25">
      <c r="A80">
        <v>3</v>
      </c>
      <c r="B80" t="s">
        <v>160</v>
      </c>
      <c r="C80" s="13" t="s">
        <v>161</v>
      </c>
      <c r="D80" s="13" t="s">
        <v>6</v>
      </c>
      <c r="E80" s="2">
        <v>0</v>
      </c>
      <c r="F80" s="2">
        <v>0</v>
      </c>
      <c r="G80" s="3">
        <v>2042.9147453784999</v>
      </c>
      <c r="H80" s="3">
        <v>0</v>
      </c>
      <c r="I80" s="3">
        <v>2042.9147453784999</v>
      </c>
    </row>
    <row r="81" spans="1:9" x14ac:dyDescent="0.25">
      <c r="A81">
        <v>4</v>
      </c>
      <c r="B81" t="s">
        <v>164</v>
      </c>
      <c r="C81" s="13" t="s">
        <v>165</v>
      </c>
      <c r="D81" s="13" t="s">
        <v>17</v>
      </c>
      <c r="E81" s="2">
        <v>0</v>
      </c>
      <c r="F81" s="2">
        <v>0</v>
      </c>
      <c r="G81" s="3">
        <v>0</v>
      </c>
      <c r="H81" s="3">
        <v>184.1</v>
      </c>
      <c r="I81" s="3">
        <v>184.1</v>
      </c>
    </row>
    <row r="82" spans="1:9" x14ac:dyDescent="0.25">
      <c r="A82">
        <v>5</v>
      </c>
      <c r="B82" t="s">
        <v>192</v>
      </c>
      <c r="C82" s="13" t="s">
        <v>193</v>
      </c>
      <c r="D82" s="13" t="s">
        <v>22</v>
      </c>
      <c r="E82" s="2">
        <v>0</v>
      </c>
      <c r="F82" s="2">
        <v>0</v>
      </c>
      <c r="G82" s="3">
        <v>1499.1060038618</v>
      </c>
      <c r="H82" s="3">
        <v>52.8</v>
      </c>
      <c r="I82" s="3">
        <v>1551.9060038617999</v>
      </c>
    </row>
    <row r="83" spans="1:9" x14ac:dyDescent="0.25">
      <c r="A83">
        <v>6</v>
      </c>
      <c r="B83" t="s">
        <v>166</v>
      </c>
      <c r="C83" s="13" t="s">
        <v>167</v>
      </c>
      <c r="D83" s="13" t="s">
        <v>14</v>
      </c>
      <c r="E83" s="2">
        <v>0</v>
      </c>
      <c r="F83" s="2">
        <v>0</v>
      </c>
      <c r="G83" s="3">
        <v>4220.6820077234997</v>
      </c>
      <c r="H83" s="3">
        <v>0</v>
      </c>
      <c r="I83" s="3">
        <v>4220.6820077234997</v>
      </c>
    </row>
    <row r="84" spans="1:9" x14ac:dyDescent="0.25">
      <c r="A84">
        <v>7</v>
      </c>
      <c r="B84" t="s">
        <v>168</v>
      </c>
      <c r="C84" s="13" t="s">
        <v>169</v>
      </c>
      <c r="D84" s="13" t="s">
        <v>9</v>
      </c>
      <c r="E84" s="2">
        <v>0</v>
      </c>
      <c r="F84" s="2">
        <v>0</v>
      </c>
      <c r="G84" s="3">
        <v>2426.4208219988</v>
      </c>
      <c r="H84" s="3">
        <v>0</v>
      </c>
      <c r="I84" s="3">
        <v>2426.4208219988</v>
      </c>
    </row>
    <row r="85" spans="1:9" x14ac:dyDescent="0.25">
      <c r="A85">
        <v>8</v>
      </c>
      <c r="B85" t="s">
        <v>170</v>
      </c>
      <c r="C85" s="13" t="s">
        <v>171</v>
      </c>
      <c r="D85" s="13" t="s">
        <v>17</v>
      </c>
      <c r="E85" s="2">
        <v>0</v>
      </c>
      <c r="F85" s="2">
        <v>0</v>
      </c>
      <c r="G85" s="3">
        <v>578.90158179244997</v>
      </c>
      <c r="H85" s="3">
        <v>583.5</v>
      </c>
      <c r="I85" s="3">
        <v>1162.4015817924001</v>
      </c>
    </row>
    <row r="86" spans="1:9" x14ac:dyDescent="0.25">
      <c r="A86">
        <v>9</v>
      </c>
      <c r="B86" t="s">
        <v>172</v>
      </c>
      <c r="C86" s="13" t="s">
        <v>173</v>
      </c>
      <c r="D86" s="13" t="s">
        <v>17</v>
      </c>
      <c r="E86" s="2">
        <v>0</v>
      </c>
      <c r="F86" s="2">
        <v>0</v>
      </c>
      <c r="G86" s="3">
        <v>2218.502114206</v>
      </c>
      <c r="H86" s="3">
        <v>0</v>
      </c>
      <c r="I86" s="3">
        <v>2218.502114206</v>
      </c>
    </row>
    <row r="87" spans="1:9" x14ac:dyDescent="0.25">
      <c r="A87">
        <v>10</v>
      </c>
      <c r="B87" t="s">
        <v>174</v>
      </c>
      <c r="C87" s="13" t="s">
        <v>175</v>
      </c>
      <c r="D87" s="13" t="s">
        <v>14</v>
      </c>
      <c r="E87" s="2">
        <v>1</v>
      </c>
      <c r="F87" s="2">
        <v>0</v>
      </c>
      <c r="G87" s="3">
        <v>34290.128846619999</v>
      </c>
      <c r="H87" s="3">
        <v>1080.9100000000001</v>
      </c>
      <c r="I87" s="3">
        <v>35371.038846620002</v>
      </c>
    </row>
    <row r="88" spans="1:9" x14ac:dyDescent="0.25">
      <c r="A88">
        <v>11</v>
      </c>
      <c r="B88" t="s">
        <v>176</v>
      </c>
      <c r="C88" s="13" t="s">
        <v>177</v>
      </c>
      <c r="D88" s="13" t="s">
        <v>35</v>
      </c>
      <c r="E88" s="2">
        <v>0</v>
      </c>
      <c r="F88" s="2">
        <v>0</v>
      </c>
      <c r="G88" s="3">
        <v>604.08235817101001</v>
      </c>
      <c r="H88" s="3">
        <v>107.77</v>
      </c>
      <c r="I88" s="3">
        <v>711.85235817101</v>
      </c>
    </row>
    <row r="89" spans="1:9" x14ac:dyDescent="0.25">
      <c r="A89">
        <v>12</v>
      </c>
      <c r="B89" t="s">
        <v>178</v>
      </c>
      <c r="C89" s="13" t="s">
        <v>179</v>
      </c>
      <c r="D89" s="13" t="s">
        <v>14</v>
      </c>
      <c r="E89" s="2">
        <v>0</v>
      </c>
      <c r="F89" s="2">
        <v>0</v>
      </c>
      <c r="G89" s="3">
        <v>1053.0382013793001</v>
      </c>
      <c r="H89" s="3">
        <v>34.229999999999997</v>
      </c>
      <c r="I89" s="3">
        <v>1087.2682013793001</v>
      </c>
    </row>
    <row r="90" spans="1:9" x14ac:dyDescent="0.25">
      <c r="A90">
        <v>13</v>
      </c>
      <c r="B90" t="s">
        <v>184</v>
      </c>
      <c r="C90" s="13" t="s">
        <v>185</v>
      </c>
      <c r="D90" s="13" t="s">
        <v>14</v>
      </c>
      <c r="E90" s="2">
        <v>0</v>
      </c>
      <c r="F90" s="2">
        <v>1</v>
      </c>
      <c r="G90" s="3">
        <v>2531.8408688539998</v>
      </c>
      <c r="H90" s="3">
        <v>0</v>
      </c>
      <c r="I90" s="3">
        <v>2531.8408688539998</v>
      </c>
    </row>
    <row r="91" spans="1:9" x14ac:dyDescent="0.25">
      <c r="A91">
        <v>14</v>
      </c>
      <c r="B91" t="s">
        <v>202</v>
      </c>
      <c r="C91" s="13" t="s">
        <v>203</v>
      </c>
      <c r="D91" s="13" t="s">
        <v>14</v>
      </c>
      <c r="E91" s="2">
        <v>0</v>
      </c>
      <c r="F91" s="2">
        <v>1</v>
      </c>
      <c r="G91" s="3">
        <v>838.98800193030002</v>
      </c>
      <c r="H91" s="3">
        <v>0</v>
      </c>
      <c r="I91" s="3">
        <v>838.98800193030002</v>
      </c>
    </row>
    <row r="92" spans="1:9" x14ac:dyDescent="0.25">
      <c r="A92">
        <v>15</v>
      </c>
      <c r="B92" t="s">
        <v>180</v>
      </c>
      <c r="C92" s="13" t="s">
        <v>181</v>
      </c>
      <c r="D92" s="13" t="s">
        <v>35</v>
      </c>
      <c r="E92" s="2">
        <v>0</v>
      </c>
      <c r="F92" s="2">
        <v>0</v>
      </c>
      <c r="G92" s="3">
        <v>2852.0895323569998</v>
      </c>
      <c r="H92" s="3">
        <v>0</v>
      </c>
      <c r="I92" s="3">
        <v>2852.0895323569998</v>
      </c>
    </row>
    <row r="93" spans="1:9" x14ac:dyDescent="0.25">
      <c r="A93">
        <v>16</v>
      </c>
      <c r="B93" t="s">
        <v>182</v>
      </c>
      <c r="C93" s="13" t="s">
        <v>183</v>
      </c>
      <c r="D93" s="13" t="s">
        <v>14</v>
      </c>
      <c r="E93" s="2">
        <v>0</v>
      </c>
      <c r="F93" s="2">
        <v>0</v>
      </c>
      <c r="G93" s="3">
        <v>1481.39</v>
      </c>
      <c r="H93" s="3">
        <v>0</v>
      </c>
      <c r="I93" s="3">
        <v>1481.39</v>
      </c>
    </row>
    <row r="94" spans="1:9" x14ac:dyDescent="0.25">
      <c r="A94">
        <v>17</v>
      </c>
      <c r="B94" t="s">
        <v>186</v>
      </c>
      <c r="C94" s="13" t="s">
        <v>187</v>
      </c>
      <c r="D94" s="13" t="s">
        <v>17</v>
      </c>
      <c r="E94" s="2">
        <v>0</v>
      </c>
      <c r="F94" s="2">
        <v>0</v>
      </c>
      <c r="G94" s="3">
        <v>1763.492224777</v>
      </c>
      <c r="H94" s="3">
        <v>73.83</v>
      </c>
      <c r="I94" s="3">
        <v>1837.322224777</v>
      </c>
    </row>
    <row r="95" spans="1:9" x14ac:dyDescent="0.25">
      <c r="A95">
        <v>18</v>
      </c>
      <c r="B95" t="s">
        <v>196</v>
      </c>
      <c r="C95" s="13" t="s">
        <v>197</v>
      </c>
      <c r="D95" s="13" t="s">
        <v>35</v>
      </c>
      <c r="E95" s="2">
        <v>0</v>
      </c>
      <c r="F95" s="2">
        <v>0</v>
      </c>
      <c r="G95" s="3">
        <v>1442.4060038617999</v>
      </c>
      <c r="H95" s="3">
        <v>222.74</v>
      </c>
      <c r="I95" s="3">
        <v>1665.1460038618</v>
      </c>
    </row>
    <row r="96" spans="1:9" x14ac:dyDescent="0.25">
      <c r="A96">
        <v>19</v>
      </c>
      <c r="B96" t="s">
        <v>162</v>
      </c>
      <c r="C96" s="13" t="s">
        <v>163</v>
      </c>
      <c r="D96" s="13" t="s">
        <v>22</v>
      </c>
      <c r="E96" s="2">
        <v>0</v>
      </c>
      <c r="F96" s="2">
        <v>0</v>
      </c>
      <c r="G96" s="3">
        <v>1927.9508159988</v>
      </c>
      <c r="H96" s="3">
        <v>136.80000000000001</v>
      </c>
      <c r="I96" s="3">
        <v>2064.7508159988001</v>
      </c>
    </row>
    <row r="97" spans="1:9" x14ac:dyDescent="0.25">
      <c r="A97">
        <v>20</v>
      </c>
      <c r="B97" t="s">
        <v>198</v>
      </c>
      <c r="C97" s="13" t="s">
        <v>199</v>
      </c>
      <c r="D97" s="13" t="s">
        <v>9</v>
      </c>
      <c r="E97" s="2">
        <v>0</v>
      </c>
      <c r="F97" s="2">
        <v>0</v>
      </c>
      <c r="G97" s="3">
        <v>0</v>
      </c>
      <c r="H97" s="3">
        <v>583.67999999999995</v>
      </c>
      <c r="I97" s="3">
        <v>583.67999999999995</v>
      </c>
    </row>
    <row r="98" spans="1:9" x14ac:dyDescent="0.25">
      <c r="A98">
        <v>21</v>
      </c>
      <c r="B98" t="s">
        <v>194</v>
      </c>
      <c r="C98" s="13" t="s">
        <v>195</v>
      </c>
      <c r="D98" s="13" t="s">
        <v>35</v>
      </c>
      <c r="E98" s="2">
        <v>0</v>
      </c>
      <c r="F98" s="2">
        <v>0</v>
      </c>
      <c r="G98" s="3">
        <v>1740.647376551</v>
      </c>
      <c r="H98" s="3">
        <v>0</v>
      </c>
      <c r="I98" s="3">
        <v>1740.647376551</v>
      </c>
    </row>
    <row r="99" spans="1:9" x14ac:dyDescent="0.25">
      <c r="A99">
        <v>22</v>
      </c>
      <c r="B99" t="s">
        <v>190</v>
      </c>
      <c r="C99" s="13" t="s">
        <v>191</v>
      </c>
      <c r="D99" s="13" t="s">
        <v>14</v>
      </c>
      <c r="E99" s="2">
        <v>0</v>
      </c>
      <c r="F99" s="2">
        <v>0</v>
      </c>
      <c r="G99" s="3">
        <v>3830.2442284120002</v>
      </c>
      <c r="H99" s="3">
        <v>62</v>
      </c>
      <c r="I99" s="3">
        <v>3892.2442284120002</v>
      </c>
    </row>
    <row r="100" spans="1:9" ht="15.75" thickBot="1" x14ac:dyDescent="0.3">
      <c r="A100">
        <v>23</v>
      </c>
      <c r="B100" t="s">
        <v>204</v>
      </c>
      <c r="C100" s="13" t="s">
        <v>205</v>
      </c>
      <c r="D100" s="13" t="s">
        <v>42</v>
      </c>
      <c r="E100" s="2">
        <v>0</v>
      </c>
      <c r="F100" s="2">
        <v>0</v>
      </c>
      <c r="G100" s="3">
        <v>3928.0075478325002</v>
      </c>
      <c r="H100" s="3">
        <v>0</v>
      </c>
      <c r="I100" s="3">
        <v>3928.0075478325002</v>
      </c>
    </row>
    <row r="101" spans="1:9" ht="15.75" thickBot="1" x14ac:dyDescent="0.3">
      <c r="A101" s="9"/>
      <c r="B101" s="9" t="s">
        <v>206</v>
      </c>
      <c r="C101" s="14"/>
      <c r="D101" s="14"/>
      <c r="E101" s="10">
        <f>SUM(E78:E100)</f>
        <v>1</v>
      </c>
      <c r="F101" s="10">
        <f>SUM(F78:F100)</f>
        <v>2</v>
      </c>
      <c r="G101" s="11">
        <f>SUM(G78:G100)</f>
        <v>75080.287490436458</v>
      </c>
      <c r="H101" s="11">
        <f>SUM(H78:H100)</f>
        <v>3454.0899999999997</v>
      </c>
      <c r="I101" s="11">
        <f>SUM(I78:I100)</f>
        <v>78534.377490436425</v>
      </c>
    </row>
    <row r="102" spans="1:9" ht="15.75" thickBot="1" x14ac:dyDescent="0.3">
      <c r="A102" s="1"/>
      <c r="B102" s="1" t="s">
        <v>207</v>
      </c>
      <c r="C102" s="12"/>
      <c r="D102" s="12"/>
      <c r="E102" s="1"/>
      <c r="F102" s="1"/>
      <c r="G102" s="1"/>
      <c r="H102" s="1"/>
      <c r="I102" s="1"/>
    </row>
    <row r="103" spans="1:9" x14ac:dyDescent="0.25">
      <c r="A103">
        <v>1</v>
      </c>
      <c r="B103" t="s">
        <v>208</v>
      </c>
      <c r="C103" s="13" t="s">
        <v>209</v>
      </c>
      <c r="D103" s="13" t="s">
        <v>14</v>
      </c>
      <c r="E103" s="2">
        <v>0</v>
      </c>
      <c r="F103" s="2">
        <v>0</v>
      </c>
      <c r="G103" s="3">
        <v>2245.4991263246998</v>
      </c>
      <c r="H103" s="3">
        <v>27.46</v>
      </c>
      <c r="I103" s="3">
        <v>2272.9591263246998</v>
      </c>
    </row>
    <row r="104" spans="1:9" x14ac:dyDescent="0.25">
      <c r="A104">
        <v>2</v>
      </c>
      <c r="B104" t="s">
        <v>218</v>
      </c>
      <c r="C104" s="13" t="s">
        <v>219</v>
      </c>
      <c r="D104" s="13" t="s">
        <v>6</v>
      </c>
      <c r="E104" s="2">
        <v>0</v>
      </c>
      <c r="F104" s="2">
        <v>0</v>
      </c>
      <c r="G104" s="3">
        <v>4144.2517715442</v>
      </c>
      <c r="H104" s="3">
        <v>41.44</v>
      </c>
      <c r="I104" s="3">
        <v>4185.6917715441996</v>
      </c>
    </row>
    <row r="105" spans="1:9" x14ac:dyDescent="0.25">
      <c r="A105">
        <v>3</v>
      </c>
      <c r="B105" t="s">
        <v>210</v>
      </c>
      <c r="C105" s="13" t="s">
        <v>211</v>
      </c>
      <c r="D105" s="13" t="s">
        <v>14</v>
      </c>
      <c r="E105" s="2">
        <v>0</v>
      </c>
      <c r="F105" s="2">
        <v>0</v>
      </c>
      <c r="G105" s="3">
        <v>11990.283156863999</v>
      </c>
      <c r="H105" s="3">
        <v>0</v>
      </c>
      <c r="I105" s="3">
        <v>11990.283156863999</v>
      </c>
    </row>
    <row r="106" spans="1:9" x14ac:dyDescent="0.25">
      <c r="A106">
        <v>4</v>
      </c>
      <c r="B106" t="s">
        <v>212</v>
      </c>
      <c r="C106" s="13" t="s">
        <v>213</v>
      </c>
      <c r="D106" s="13" t="s">
        <v>22</v>
      </c>
      <c r="E106" s="2">
        <v>0</v>
      </c>
      <c r="F106" s="2">
        <v>0</v>
      </c>
      <c r="G106" s="3">
        <v>13670.568741337</v>
      </c>
      <c r="H106" s="3">
        <v>513.35</v>
      </c>
      <c r="I106" s="3">
        <v>14183.918741337</v>
      </c>
    </row>
    <row r="107" spans="1:9" x14ac:dyDescent="0.25">
      <c r="A107">
        <v>5</v>
      </c>
      <c r="B107" t="s">
        <v>214</v>
      </c>
      <c r="C107" s="13" t="s">
        <v>215</v>
      </c>
      <c r="D107" s="13" t="s">
        <v>22</v>
      </c>
      <c r="E107" s="2">
        <v>0</v>
      </c>
      <c r="F107" s="2">
        <v>1</v>
      </c>
      <c r="G107" s="3">
        <v>1186.1330940688999</v>
      </c>
      <c r="H107" s="3">
        <v>648.53</v>
      </c>
      <c r="I107" s="3">
        <v>1834.6630940688999</v>
      </c>
    </row>
    <row r="108" spans="1:9" ht="15.75" thickBot="1" x14ac:dyDescent="0.3">
      <c r="A108">
        <v>6</v>
      </c>
      <c r="B108" t="s">
        <v>216</v>
      </c>
      <c r="C108" s="13" t="s">
        <v>217</v>
      </c>
      <c r="D108" s="13" t="s">
        <v>22</v>
      </c>
      <c r="E108" s="2">
        <v>0</v>
      </c>
      <c r="F108" s="2">
        <v>0</v>
      </c>
      <c r="G108" s="3">
        <v>5699.7865001328</v>
      </c>
      <c r="H108" s="3">
        <v>521.9</v>
      </c>
      <c r="I108" s="3">
        <v>6221.6865001327997</v>
      </c>
    </row>
    <row r="109" spans="1:9" ht="15.75" thickBot="1" x14ac:dyDescent="0.3">
      <c r="A109" s="9"/>
      <c r="B109" s="9" t="s">
        <v>220</v>
      </c>
      <c r="C109" s="14"/>
      <c r="D109" s="14"/>
      <c r="E109" s="10">
        <f>SUM(E103:E108)</f>
        <v>0</v>
      </c>
      <c r="F109" s="10">
        <f>SUM(F103:F108)</f>
        <v>1</v>
      </c>
      <c r="G109" s="11">
        <f>SUM(G103:G108)</f>
        <v>38936.522390271602</v>
      </c>
      <c r="H109" s="11">
        <f>SUM(H103:H108)</f>
        <v>1752.6799999999998</v>
      </c>
      <c r="I109" s="11">
        <f>SUM(I103:I108)</f>
        <v>40689.202390271596</v>
      </c>
    </row>
    <row r="110" spans="1:9" ht="15.75" thickBot="1" x14ac:dyDescent="0.3">
      <c r="A110" s="1"/>
      <c r="B110" s="1" t="s">
        <v>221</v>
      </c>
      <c r="C110" s="12"/>
      <c r="D110" s="12"/>
      <c r="E110" s="1"/>
      <c r="F110" s="1"/>
      <c r="G110" s="1"/>
      <c r="H110" s="1"/>
      <c r="I110" s="1"/>
    </row>
    <row r="111" spans="1:9" x14ac:dyDescent="0.25">
      <c r="A111">
        <v>1</v>
      </c>
      <c r="B111" t="s">
        <v>222</v>
      </c>
      <c r="C111" s="13" t="s">
        <v>223</v>
      </c>
      <c r="D111" s="13" t="s">
        <v>14</v>
      </c>
      <c r="E111" s="2">
        <v>0</v>
      </c>
      <c r="F111" s="2">
        <v>0</v>
      </c>
      <c r="G111" s="3">
        <v>33945.272684486998</v>
      </c>
      <c r="H111" s="3">
        <v>1471.72</v>
      </c>
      <c r="I111" s="3">
        <v>35416.992684486999</v>
      </c>
    </row>
    <row r="112" spans="1:9" ht="15.75" thickBot="1" x14ac:dyDescent="0.3">
      <c r="A112">
        <v>2</v>
      </c>
      <c r="B112" t="s">
        <v>224</v>
      </c>
      <c r="C112" s="13" t="s">
        <v>225</v>
      </c>
      <c r="D112" s="13" t="s">
        <v>35</v>
      </c>
      <c r="E112" s="2">
        <v>0</v>
      </c>
      <c r="F112" s="2">
        <v>4</v>
      </c>
      <c r="G112" s="3">
        <v>24867.115254904998</v>
      </c>
      <c r="H112" s="3">
        <v>656.37</v>
      </c>
      <c r="I112" s="3">
        <v>25523.485254905001</v>
      </c>
    </row>
    <row r="113" spans="1:9" ht="15.75" thickBot="1" x14ac:dyDescent="0.3">
      <c r="A113" s="9"/>
      <c r="B113" s="9" t="s">
        <v>226</v>
      </c>
      <c r="C113" s="14"/>
      <c r="D113" s="14"/>
      <c r="E113" s="10">
        <f>SUM(E111:E112)</f>
        <v>0</v>
      </c>
      <c r="F113" s="10">
        <f>SUM(F111:F112)</f>
        <v>4</v>
      </c>
      <c r="G113" s="11">
        <f>SUM(G111:G112)</f>
        <v>58812.387939391992</v>
      </c>
      <c r="H113" s="11">
        <f>SUM(H111:H112)</f>
        <v>2128.09</v>
      </c>
      <c r="I113" s="11">
        <f>SUM(I111:I112)</f>
        <v>60940.477939392003</v>
      </c>
    </row>
    <row r="114" spans="1:9" ht="15.75" thickBot="1" x14ac:dyDescent="0.3">
      <c r="A114" s="1"/>
      <c r="B114" s="1" t="s">
        <v>227</v>
      </c>
      <c r="C114" s="12"/>
      <c r="D114" s="12"/>
      <c r="E114" s="1"/>
      <c r="F114" s="1"/>
      <c r="G114" s="1"/>
      <c r="H114" s="1"/>
      <c r="I114" s="1"/>
    </row>
    <row r="115" spans="1:9" x14ac:dyDescent="0.25">
      <c r="A115">
        <v>1</v>
      </c>
      <c r="B115" t="s">
        <v>350</v>
      </c>
      <c r="C115" s="13" t="s">
        <v>351</v>
      </c>
      <c r="D115" s="13" t="s">
        <v>27</v>
      </c>
      <c r="E115" s="2">
        <v>0</v>
      </c>
      <c r="F115" s="2">
        <v>0</v>
      </c>
      <c r="G115" s="3">
        <v>1655.0691312488</v>
      </c>
      <c r="H115" s="3">
        <v>89.18</v>
      </c>
      <c r="I115" s="3">
        <v>1744.2491312488</v>
      </c>
    </row>
    <row r="116" spans="1:9" x14ac:dyDescent="0.25">
      <c r="A116">
        <v>2</v>
      </c>
      <c r="B116" t="s">
        <v>232</v>
      </c>
      <c r="C116" s="13" t="s">
        <v>233</v>
      </c>
      <c r="D116" s="13" t="s">
        <v>14</v>
      </c>
      <c r="E116" s="2">
        <v>0</v>
      </c>
      <c r="F116" s="2">
        <v>0</v>
      </c>
      <c r="G116" s="3">
        <v>254.20944668991001</v>
      </c>
      <c r="H116" s="3">
        <v>0</v>
      </c>
      <c r="I116" s="3">
        <v>254.20944668991001</v>
      </c>
    </row>
    <row r="117" spans="1:9" x14ac:dyDescent="0.25">
      <c r="A117">
        <v>3</v>
      </c>
      <c r="B117" t="s">
        <v>234</v>
      </c>
      <c r="C117" s="13" t="s">
        <v>235</v>
      </c>
      <c r="D117" s="13" t="s">
        <v>22</v>
      </c>
      <c r="E117" s="2">
        <v>0</v>
      </c>
      <c r="F117" s="2">
        <v>0</v>
      </c>
      <c r="G117" s="3">
        <v>2113.4935471641002</v>
      </c>
      <c r="H117" s="3">
        <v>60.66</v>
      </c>
      <c r="I117" s="3">
        <v>2174.1535471641</v>
      </c>
    </row>
    <row r="118" spans="1:9" x14ac:dyDescent="0.25">
      <c r="A118">
        <v>4</v>
      </c>
      <c r="B118" t="s">
        <v>236</v>
      </c>
      <c r="C118" s="13" t="s">
        <v>237</v>
      </c>
      <c r="D118" s="13" t="s">
        <v>35</v>
      </c>
      <c r="E118" s="2">
        <v>0</v>
      </c>
      <c r="F118" s="2">
        <v>0</v>
      </c>
      <c r="G118" s="3">
        <v>1460.8820368011</v>
      </c>
      <c r="H118" s="3">
        <v>0</v>
      </c>
      <c r="I118" s="3">
        <v>1460.8820368011</v>
      </c>
    </row>
    <row r="119" spans="1:9" x14ac:dyDescent="0.25">
      <c r="A119">
        <v>5</v>
      </c>
      <c r="B119" t="s">
        <v>238</v>
      </c>
      <c r="C119" s="13" t="s">
        <v>239</v>
      </c>
      <c r="D119" s="13" t="s">
        <v>17</v>
      </c>
      <c r="E119" s="2">
        <v>0</v>
      </c>
      <c r="F119" s="2">
        <v>0</v>
      </c>
      <c r="G119" s="3">
        <v>4908.6766574022004</v>
      </c>
      <c r="H119" s="3">
        <v>27.61</v>
      </c>
      <c r="I119" s="3">
        <v>4936.2866574022</v>
      </c>
    </row>
    <row r="120" spans="1:9" x14ac:dyDescent="0.25">
      <c r="A120">
        <v>6</v>
      </c>
      <c r="B120" t="s">
        <v>228</v>
      </c>
      <c r="C120" s="13" t="s">
        <v>229</v>
      </c>
      <c r="D120" s="13" t="s">
        <v>22</v>
      </c>
      <c r="E120" s="2">
        <v>0</v>
      </c>
      <c r="F120" s="2">
        <v>0</v>
      </c>
      <c r="G120" s="3">
        <v>3274.2777445054999</v>
      </c>
      <c r="H120" s="3">
        <v>0</v>
      </c>
      <c r="I120" s="3">
        <v>3274.2777445054999</v>
      </c>
    </row>
    <row r="121" spans="1:9" x14ac:dyDescent="0.25">
      <c r="A121">
        <v>7</v>
      </c>
      <c r="B121" t="s">
        <v>230</v>
      </c>
      <c r="C121" s="13" t="s">
        <v>231</v>
      </c>
      <c r="D121" s="13" t="s">
        <v>17</v>
      </c>
      <c r="E121" s="2">
        <v>0</v>
      </c>
      <c r="F121" s="2">
        <v>0</v>
      </c>
      <c r="G121" s="3">
        <v>1517.7918925357999</v>
      </c>
      <c r="H121" s="3">
        <v>23.48</v>
      </c>
      <c r="I121" s="3">
        <v>1541.2718925357999</v>
      </c>
    </row>
    <row r="122" spans="1:9" x14ac:dyDescent="0.25">
      <c r="A122">
        <v>8</v>
      </c>
      <c r="B122" t="s">
        <v>240</v>
      </c>
      <c r="C122" s="13" t="s">
        <v>241</v>
      </c>
      <c r="D122" s="13" t="s">
        <v>14</v>
      </c>
      <c r="E122" s="2">
        <v>0</v>
      </c>
      <c r="F122" s="2">
        <v>2</v>
      </c>
      <c r="G122" s="3">
        <v>17148.921306896998</v>
      </c>
      <c r="H122" s="3">
        <v>778.94</v>
      </c>
      <c r="I122" s="3">
        <v>17927.861306897001</v>
      </c>
    </row>
    <row r="123" spans="1:9" x14ac:dyDescent="0.25">
      <c r="A123">
        <v>9</v>
      </c>
      <c r="B123" t="s">
        <v>242</v>
      </c>
      <c r="C123" s="13" t="s">
        <v>243</v>
      </c>
      <c r="D123" s="13" t="s">
        <v>35</v>
      </c>
      <c r="E123" s="2">
        <v>0</v>
      </c>
      <c r="F123" s="2">
        <v>1</v>
      </c>
      <c r="G123" s="3">
        <v>10566.767190094</v>
      </c>
      <c r="H123" s="3">
        <v>300.41000000000003</v>
      </c>
      <c r="I123" s="3">
        <v>10867.177190094</v>
      </c>
    </row>
    <row r="124" spans="1:9" x14ac:dyDescent="0.25">
      <c r="A124">
        <v>10</v>
      </c>
      <c r="B124" t="s">
        <v>244</v>
      </c>
      <c r="C124" s="13" t="s">
        <v>245</v>
      </c>
      <c r="D124" s="13" t="s">
        <v>35</v>
      </c>
      <c r="E124" s="2">
        <v>0</v>
      </c>
      <c r="F124" s="2">
        <v>0</v>
      </c>
      <c r="G124" s="3">
        <v>6565.6994396848004</v>
      </c>
      <c r="H124" s="3">
        <v>30.13</v>
      </c>
      <c r="I124" s="3">
        <v>6595.8294396847996</v>
      </c>
    </row>
    <row r="125" spans="1:9" x14ac:dyDescent="0.25">
      <c r="A125">
        <v>11</v>
      </c>
      <c r="B125" t="s">
        <v>246</v>
      </c>
      <c r="C125" s="13" t="s">
        <v>247</v>
      </c>
      <c r="D125" s="13" t="s">
        <v>42</v>
      </c>
      <c r="E125" s="2">
        <v>0</v>
      </c>
      <c r="F125" s="2">
        <v>1</v>
      </c>
      <c r="G125" s="3">
        <v>1435.5686608019</v>
      </c>
      <c r="H125" s="3">
        <v>0</v>
      </c>
      <c r="I125" s="3">
        <v>1435.5686608019</v>
      </c>
    </row>
    <row r="126" spans="1:9" x14ac:dyDescent="0.25">
      <c r="A126">
        <v>12</v>
      </c>
      <c r="B126" t="s">
        <v>334</v>
      </c>
      <c r="C126" s="13" t="s">
        <v>335</v>
      </c>
      <c r="D126" s="13" t="s">
        <v>9</v>
      </c>
      <c r="E126" s="2">
        <v>0</v>
      </c>
      <c r="F126" s="2">
        <v>0</v>
      </c>
      <c r="G126" s="3">
        <v>1813.6647307845999</v>
      </c>
      <c r="H126" s="3">
        <v>15.57</v>
      </c>
      <c r="I126" s="3">
        <v>1829.2347307846001</v>
      </c>
    </row>
    <row r="127" spans="1:9" x14ac:dyDescent="0.25">
      <c r="A127">
        <v>13</v>
      </c>
      <c r="B127" t="s">
        <v>248</v>
      </c>
      <c r="C127" s="13" t="s">
        <v>249</v>
      </c>
      <c r="D127" s="13" t="s">
        <v>22</v>
      </c>
      <c r="E127" s="2">
        <v>0</v>
      </c>
      <c r="F127" s="2">
        <v>1</v>
      </c>
      <c r="G127" s="3">
        <v>1397.4325656746</v>
      </c>
      <c r="H127" s="3">
        <v>30.19</v>
      </c>
      <c r="I127" s="3">
        <v>1427.6225656746001</v>
      </c>
    </row>
    <row r="128" spans="1:9" x14ac:dyDescent="0.25">
      <c r="A128">
        <v>14</v>
      </c>
      <c r="B128" t="s">
        <v>250</v>
      </c>
      <c r="C128" s="13" t="s">
        <v>251</v>
      </c>
      <c r="D128" s="13" t="s">
        <v>17</v>
      </c>
      <c r="E128" s="2">
        <v>0</v>
      </c>
      <c r="F128" s="2">
        <v>0</v>
      </c>
      <c r="G128" s="3">
        <v>4285.5928158395</v>
      </c>
      <c r="H128" s="3">
        <v>0</v>
      </c>
      <c r="I128" s="3">
        <v>4285.5928158395</v>
      </c>
    </row>
    <row r="129" spans="1:9" x14ac:dyDescent="0.25">
      <c r="A129">
        <v>15</v>
      </c>
      <c r="B129" t="s">
        <v>252</v>
      </c>
      <c r="C129" s="13" t="s">
        <v>253</v>
      </c>
      <c r="D129" s="13" t="s">
        <v>14</v>
      </c>
      <c r="E129" s="2">
        <v>0</v>
      </c>
      <c r="F129" s="2">
        <v>1</v>
      </c>
      <c r="G129" s="3">
        <v>8878.2840759895007</v>
      </c>
      <c r="H129" s="3">
        <v>206.08</v>
      </c>
      <c r="I129" s="3">
        <v>9084.3640759895006</v>
      </c>
    </row>
    <row r="130" spans="1:9" x14ac:dyDescent="0.25">
      <c r="A130">
        <v>16</v>
      </c>
      <c r="B130" t="s">
        <v>256</v>
      </c>
      <c r="C130" s="13" t="s">
        <v>257</v>
      </c>
      <c r="D130" s="13" t="s">
        <v>35</v>
      </c>
      <c r="E130" s="2">
        <v>0</v>
      </c>
      <c r="F130" s="2">
        <v>0</v>
      </c>
      <c r="G130" s="3">
        <v>2734.0348297814999</v>
      </c>
      <c r="H130" s="3">
        <v>0</v>
      </c>
      <c r="I130" s="3">
        <v>2734.0348297814999</v>
      </c>
    </row>
    <row r="131" spans="1:9" x14ac:dyDescent="0.25">
      <c r="A131">
        <v>17</v>
      </c>
      <c r="B131" t="s">
        <v>258</v>
      </c>
      <c r="C131" s="13" t="s">
        <v>259</v>
      </c>
      <c r="D131" s="13" t="s">
        <v>14</v>
      </c>
      <c r="E131" s="2">
        <v>0</v>
      </c>
      <c r="F131" s="2">
        <v>0</v>
      </c>
      <c r="G131" s="3">
        <v>1455.1614851014999</v>
      </c>
      <c r="H131" s="3">
        <v>26.29</v>
      </c>
      <c r="I131" s="3">
        <v>1481.4514851015001</v>
      </c>
    </row>
    <row r="132" spans="1:9" x14ac:dyDescent="0.25">
      <c r="A132">
        <v>18</v>
      </c>
      <c r="B132" t="s">
        <v>260</v>
      </c>
      <c r="C132" s="13" t="s">
        <v>261</v>
      </c>
      <c r="D132" s="13" t="s">
        <v>35</v>
      </c>
      <c r="E132" s="2">
        <v>0</v>
      </c>
      <c r="F132" s="2">
        <v>0</v>
      </c>
      <c r="G132" s="3">
        <v>1690.0741578819</v>
      </c>
      <c r="H132" s="3">
        <v>0</v>
      </c>
      <c r="I132" s="3">
        <v>1690.0741578819</v>
      </c>
    </row>
    <row r="133" spans="1:9" x14ac:dyDescent="0.25">
      <c r="A133">
        <v>19</v>
      </c>
      <c r="B133" t="s">
        <v>262</v>
      </c>
      <c r="C133" s="13" t="s">
        <v>263</v>
      </c>
      <c r="D133" s="13" t="s">
        <v>6</v>
      </c>
      <c r="E133" s="2">
        <v>0</v>
      </c>
      <c r="F133" s="2">
        <v>0</v>
      </c>
      <c r="G133" s="3">
        <v>5411.6134804411004</v>
      </c>
      <c r="H133" s="3">
        <v>42.1</v>
      </c>
      <c r="I133" s="3">
        <v>5453.7134804410998</v>
      </c>
    </row>
    <row r="134" spans="1:9" x14ac:dyDescent="0.25">
      <c r="A134">
        <v>20</v>
      </c>
      <c r="B134" t="s">
        <v>264</v>
      </c>
      <c r="C134" s="13" t="s">
        <v>265</v>
      </c>
      <c r="D134" s="13" t="s">
        <v>27</v>
      </c>
      <c r="E134" s="2">
        <v>0</v>
      </c>
      <c r="F134" s="2">
        <v>0</v>
      </c>
      <c r="G134" s="3">
        <v>1338.4884394774999</v>
      </c>
      <c r="H134" s="3">
        <v>0</v>
      </c>
      <c r="I134" s="3">
        <v>1338.4884394774999</v>
      </c>
    </row>
    <row r="135" spans="1:9" x14ac:dyDescent="0.25">
      <c r="A135">
        <v>21</v>
      </c>
      <c r="B135" t="s">
        <v>266</v>
      </c>
      <c r="C135" s="13" t="s">
        <v>267</v>
      </c>
      <c r="D135" s="13" t="s">
        <v>45</v>
      </c>
      <c r="E135" s="2">
        <v>0</v>
      </c>
      <c r="F135" s="2">
        <v>0</v>
      </c>
      <c r="G135" s="3">
        <v>1368.9177103407001</v>
      </c>
      <c r="H135" s="3">
        <v>0</v>
      </c>
      <c r="I135" s="3">
        <v>1368.9177103407001</v>
      </c>
    </row>
    <row r="136" spans="1:9" x14ac:dyDescent="0.25">
      <c r="A136">
        <v>22</v>
      </c>
      <c r="B136" t="s">
        <v>268</v>
      </c>
      <c r="C136" s="13" t="s">
        <v>269</v>
      </c>
      <c r="D136" s="13" t="s">
        <v>14</v>
      </c>
      <c r="E136" s="2">
        <v>0</v>
      </c>
      <c r="F136" s="2">
        <v>0</v>
      </c>
      <c r="G136" s="3">
        <v>9256.3496641051006</v>
      </c>
      <c r="H136" s="3">
        <v>0</v>
      </c>
      <c r="I136" s="3">
        <v>9256.3496641051006</v>
      </c>
    </row>
    <row r="137" spans="1:9" x14ac:dyDescent="0.25">
      <c r="A137">
        <v>23</v>
      </c>
      <c r="B137" t="s">
        <v>270</v>
      </c>
      <c r="C137" s="13" t="s">
        <v>271</v>
      </c>
      <c r="D137" s="13" t="s">
        <v>42</v>
      </c>
      <c r="E137" s="2">
        <v>0</v>
      </c>
      <c r="F137" s="2">
        <v>0</v>
      </c>
      <c r="G137" s="3">
        <v>435.37493943208</v>
      </c>
      <c r="H137" s="3">
        <v>0</v>
      </c>
      <c r="I137" s="3">
        <v>435.37493943208</v>
      </c>
    </row>
    <row r="138" spans="1:9" x14ac:dyDescent="0.25">
      <c r="A138">
        <v>24</v>
      </c>
      <c r="B138" t="s">
        <v>272</v>
      </c>
      <c r="C138" s="13" t="s">
        <v>273</v>
      </c>
      <c r="D138" s="13" t="s">
        <v>14</v>
      </c>
      <c r="E138" s="2">
        <v>0</v>
      </c>
      <c r="F138" s="2">
        <v>0</v>
      </c>
      <c r="G138" s="3">
        <v>11249.161500689001</v>
      </c>
      <c r="H138" s="3">
        <v>132.09</v>
      </c>
      <c r="I138" s="3">
        <v>11381.251500689001</v>
      </c>
    </row>
    <row r="139" spans="1:9" x14ac:dyDescent="0.25">
      <c r="A139">
        <v>25</v>
      </c>
      <c r="B139" t="s">
        <v>274</v>
      </c>
      <c r="C139" s="13" t="s">
        <v>275</v>
      </c>
      <c r="D139" s="13" t="s">
        <v>9</v>
      </c>
      <c r="E139" s="2">
        <v>0</v>
      </c>
      <c r="F139" s="2">
        <v>0</v>
      </c>
      <c r="G139" s="3">
        <v>1784.4030109997</v>
      </c>
      <c r="H139" s="3">
        <v>71.36</v>
      </c>
      <c r="I139" s="3">
        <v>1855.7630109997001</v>
      </c>
    </row>
    <row r="140" spans="1:9" x14ac:dyDescent="0.25">
      <c r="A140">
        <v>26</v>
      </c>
      <c r="B140" t="s">
        <v>276</v>
      </c>
      <c r="C140" s="13" t="s">
        <v>277</v>
      </c>
      <c r="D140" s="13" t="s">
        <v>14</v>
      </c>
      <c r="E140" s="2">
        <v>0</v>
      </c>
      <c r="F140" s="2">
        <v>1</v>
      </c>
      <c r="G140" s="3">
        <v>1654.7892948762001</v>
      </c>
      <c r="H140" s="3">
        <v>20.059999999999999</v>
      </c>
      <c r="I140" s="3">
        <v>1674.8492948762</v>
      </c>
    </row>
    <row r="141" spans="1:9" x14ac:dyDescent="0.25">
      <c r="A141">
        <v>27</v>
      </c>
      <c r="B141" t="s">
        <v>278</v>
      </c>
      <c r="C141" s="13" t="s">
        <v>279</v>
      </c>
      <c r="D141" s="13" t="s">
        <v>14</v>
      </c>
      <c r="E141" s="2">
        <v>0</v>
      </c>
      <c r="F141" s="2">
        <v>0</v>
      </c>
      <c r="G141" s="3">
        <v>1541.2340213303</v>
      </c>
      <c r="H141" s="3">
        <v>81.39</v>
      </c>
      <c r="I141" s="3">
        <v>1622.6240213302999</v>
      </c>
    </row>
    <row r="142" spans="1:9" x14ac:dyDescent="0.25">
      <c r="A142">
        <v>28</v>
      </c>
      <c r="B142" t="s">
        <v>280</v>
      </c>
      <c r="C142" s="13" t="s">
        <v>281</v>
      </c>
      <c r="D142" s="13" t="s">
        <v>14</v>
      </c>
      <c r="E142" s="2">
        <v>0</v>
      </c>
      <c r="F142" s="2">
        <v>0</v>
      </c>
      <c r="G142" s="3">
        <v>2536.8074525727998</v>
      </c>
      <c r="H142" s="3">
        <v>0</v>
      </c>
      <c r="I142" s="3">
        <v>2536.8074525727998</v>
      </c>
    </row>
    <row r="143" spans="1:9" x14ac:dyDescent="0.25">
      <c r="A143">
        <v>29</v>
      </c>
      <c r="B143" t="s">
        <v>282</v>
      </c>
      <c r="C143" s="13" t="s">
        <v>283</v>
      </c>
      <c r="D143" s="13" t="s">
        <v>14</v>
      </c>
      <c r="E143" s="2">
        <v>0</v>
      </c>
      <c r="F143" s="2">
        <v>0</v>
      </c>
      <c r="G143" s="3">
        <v>3076.2429807599001</v>
      </c>
      <c r="H143" s="3">
        <v>0</v>
      </c>
      <c r="I143" s="3">
        <v>3076.2429807599001</v>
      </c>
    </row>
    <row r="144" spans="1:9" x14ac:dyDescent="0.25">
      <c r="A144">
        <v>30</v>
      </c>
      <c r="B144" t="s">
        <v>284</v>
      </c>
      <c r="C144" s="13" t="s">
        <v>285</v>
      </c>
      <c r="D144" s="13" t="s">
        <v>14</v>
      </c>
      <c r="E144" s="2">
        <v>0</v>
      </c>
      <c r="F144" s="2">
        <v>0</v>
      </c>
      <c r="G144" s="3">
        <v>1420.8753683130999</v>
      </c>
      <c r="H144" s="3">
        <v>0</v>
      </c>
      <c r="I144" s="3">
        <v>1420.8753683130999</v>
      </c>
    </row>
    <row r="145" spans="1:9" x14ac:dyDescent="0.25">
      <c r="A145">
        <v>31</v>
      </c>
      <c r="B145" t="s">
        <v>286</v>
      </c>
      <c r="C145" s="13" t="s">
        <v>287</v>
      </c>
      <c r="D145" s="13" t="s">
        <v>14</v>
      </c>
      <c r="E145" s="2">
        <v>0</v>
      </c>
      <c r="F145" s="2">
        <v>0</v>
      </c>
      <c r="G145" s="3">
        <v>2422.5907888992001</v>
      </c>
      <c r="H145" s="3">
        <v>38.42</v>
      </c>
      <c r="I145" s="3">
        <v>2461.0107888992002</v>
      </c>
    </row>
    <row r="146" spans="1:9" x14ac:dyDescent="0.25">
      <c r="A146">
        <v>32</v>
      </c>
      <c r="B146" t="s">
        <v>288</v>
      </c>
      <c r="C146" s="13" t="s">
        <v>289</v>
      </c>
      <c r="D146" s="13" t="s">
        <v>42</v>
      </c>
      <c r="E146" s="2">
        <v>0</v>
      </c>
      <c r="F146" s="2">
        <v>0</v>
      </c>
      <c r="G146" s="3">
        <v>2831.8349334465001</v>
      </c>
      <c r="H146" s="3">
        <v>0</v>
      </c>
      <c r="I146" s="3">
        <v>2831.8349334465001</v>
      </c>
    </row>
    <row r="147" spans="1:9" x14ac:dyDescent="0.25">
      <c r="A147">
        <v>33</v>
      </c>
      <c r="B147" t="s">
        <v>254</v>
      </c>
      <c r="C147" s="13" t="s">
        <v>255</v>
      </c>
      <c r="D147" s="13" t="s">
        <v>45</v>
      </c>
      <c r="E147" s="2">
        <v>0</v>
      </c>
      <c r="F147" s="2">
        <v>0</v>
      </c>
      <c r="G147" s="3">
        <v>3047.2361593391001</v>
      </c>
      <c r="H147" s="3">
        <v>0</v>
      </c>
      <c r="I147" s="3">
        <v>3047.2361593391001</v>
      </c>
    </row>
    <row r="148" spans="1:9" x14ac:dyDescent="0.25">
      <c r="A148">
        <v>34</v>
      </c>
      <c r="B148" t="s">
        <v>290</v>
      </c>
      <c r="C148" s="13" t="s">
        <v>291</v>
      </c>
      <c r="D148" s="13" t="s">
        <v>35</v>
      </c>
      <c r="E148" s="2">
        <v>0</v>
      </c>
      <c r="F148" s="2">
        <v>0</v>
      </c>
      <c r="G148" s="3">
        <v>265.97008682709998</v>
      </c>
      <c r="H148" s="3">
        <v>0</v>
      </c>
      <c r="I148" s="3">
        <v>265.97008682709998</v>
      </c>
    </row>
    <row r="149" spans="1:9" x14ac:dyDescent="0.25">
      <c r="A149">
        <v>35</v>
      </c>
      <c r="B149" t="s">
        <v>292</v>
      </c>
      <c r="C149" s="13" t="s">
        <v>293</v>
      </c>
      <c r="D149" s="13" t="s">
        <v>42</v>
      </c>
      <c r="E149" s="2">
        <v>0</v>
      </c>
      <c r="F149" s="2">
        <v>1</v>
      </c>
      <c r="G149" s="3">
        <v>4244.7655431904004</v>
      </c>
      <c r="H149" s="3">
        <v>0</v>
      </c>
      <c r="I149" s="3">
        <v>4244.7655431904004</v>
      </c>
    </row>
    <row r="150" spans="1:9" x14ac:dyDescent="0.25">
      <c r="A150">
        <v>36</v>
      </c>
      <c r="B150" t="s">
        <v>294</v>
      </c>
      <c r="C150" s="13" t="s">
        <v>295</v>
      </c>
      <c r="D150" s="13" t="s">
        <v>22</v>
      </c>
      <c r="E150" s="2">
        <v>0</v>
      </c>
      <c r="F150" s="2">
        <v>0</v>
      </c>
      <c r="G150" s="3">
        <v>3011.3781621431999</v>
      </c>
      <c r="H150" s="3">
        <v>141.63999999999999</v>
      </c>
      <c r="I150" s="3">
        <v>3153.0181621431998</v>
      </c>
    </row>
    <row r="151" spans="1:9" x14ac:dyDescent="0.25">
      <c r="A151">
        <v>37</v>
      </c>
      <c r="B151" t="s">
        <v>296</v>
      </c>
      <c r="C151" s="13" t="s">
        <v>297</v>
      </c>
      <c r="D151" s="13" t="s">
        <v>22</v>
      </c>
      <c r="E151" s="2">
        <v>0</v>
      </c>
      <c r="F151" s="2">
        <v>0</v>
      </c>
      <c r="G151" s="3">
        <v>1550.4365207582</v>
      </c>
      <c r="H151" s="3">
        <v>0</v>
      </c>
      <c r="I151" s="3">
        <v>1550.4365207582</v>
      </c>
    </row>
    <row r="152" spans="1:9" x14ac:dyDescent="0.25">
      <c r="A152">
        <v>38</v>
      </c>
      <c r="B152" t="s">
        <v>298</v>
      </c>
      <c r="C152" s="13" t="s">
        <v>299</v>
      </c>
      <c r="D152" s="13" t="s">
        <v>14</v>
      </c>
      <c r="E152" s="2">
        <v>0</v>
      </c>
      <c r="F152" s="2">
        <v>0</v>
      </c>
      <c r="G152" s="3">
        <v>4506.1220581537</v>
      </c>
      <c r="H152" s="3">
        <v>0</v>
      </c>
      <c r="I152" s="3">
        <v>4506.1220581537</v>
      </c>
    </row>
    <row r="153" spans="1:9" x14ac:dyDescent="0.25">
      <c r="A153">
        <v>39</v>
      </c>
      <c r="B153" t="s">
        <v>300</v>
      </c>
      <c r="C153" s="13" t="s">
        <v>301</v>
      </c>
      <c r="D153" s="13" t="s">
        <v>14</v>
      </c>
      <c r="E153" s="2">
        <v>0</v>
      </c>
      <c r="F153" s="2">
        <v>1</v>
      </c>
      <c r="G153" s="3">
        <v>1577.1823128342</v>
      </c>
      <c r="H153" s="3">
        <v>0</v>
      </c>
      <c r="I153" s="3">
        <v>1577.1823128342</v>
      </c>
    </row>
    <row r="154" spans="1:9" x14ac:dyDescent="0.25">
      <c r="A154">
        <v>40</v>
      </c>
      <c r="B154" t="s">
        <v>302</v>
      </c>
      <c r="C154" s="13" t="s">
        <v>303</v>
      </c>
      <c r="D154" s="13" t="s">
        <v>17</v>
      </c>
      <c r="E154" s="2">
        <v>0</v>
      </c>
      <c r="F154" s="2">
        <v>0</v>
      </c>
      <c r="G154" s="3">
        <v>32.18</v>
      </c>
      <c r="H154" s="3">
        <v>0</v>
      </c>
      <c r="I154" s="3">
        <v>32.18</v>
      </c>
    </row>
    <row r="155" spans="1:9" x14ac:dyDescent="0.25">
      <c r="A155">
        <v>41</v>
      </c>
      <c r="B155" t="s">
        <v>304</v>
      </c>
      <c r="C155" s="13" t="s">
        <v>305</v>
      </c>
      <c r="D155" s="13" t="s">
        <v>14</v>
      </c>
      <c r="E155" s="2">
        <v>0</v>
      </c>
      <c r="F155" s="2">
        <v>1</v>
      </c>
      <c r="G155" s="3">
        <v>3271.5478250230999</v>
      </c>
      <c r="H155" s="3">
        <v>79.86</v>
      </c>
      <c r="I155" s="3">
        <v>3351.4078250231</v>
      </c>
    </row>
    <row r="156" spans="1:9" x14ac:dyDescent="0.25">
      <c r="A156">
        <v>42</v>
      </c>
      <c r="B156" t="s">
        <v>308</v>
      </c>
      <c r="C156" s="13" t="s">
        <v>309</v>
      </c>
      <c r="D156" s="13" t="s">
        <v>14</v>
      </c>
      <c r="E156" s="2">
        <v>0</v>
      </c>
      <c r="F156" s="2">
        <v>0</v>
      </c>
      <c r="G156" s="3">
        <v>4894.5930934638</v>
      </c>
      <c r="H156" s="3">
        <v>230.91</v>
      </c>
      <c r="I156" s="3">
        <v>5125.5030934637998</v>
      </c>
    </row>
    <row r="157" spans="1:9" x14ac:dyDescent="0.25">
      <c r="A157">
        <v>43</v>
      </c>
      <c r="B157" t="s">
        <v>306</v>
      </c>
      <c r="C157" s="13" t="s">
        <v>307</v>
      </c>
      <c r="D157" s="13" t="s">
        <v>9</v>
      </c>
      <c r="E157" s="2">
        <v>0</v>
      </c>
      <c r="F157" s="2">
        <v>0</v>
      </c>
      <c r="G157" s="3">
        <v>1774.0836251638</v>
      </c>
      <c r="H157" s="3">
        <v>3.87</v>
      </c>
      <c r="I157" s="3">
        <v>1777.9536251638001</v>
      </c>
    </row>
    <row r="158" spans="1:9" x14ac:dyDescent="0.25">
      <c r="A158">
        <v>44</v>
      </c>
      <c r="B158" t="s">
        <v>310</v>
      </c>
      <c r="C158" s="13" t="s">
        <v>311</v>
      </c>
      <c r="D158" s="13" t="s">
        <v>17</v>
      </c>
      <c r="E158" s="2">
        <v>0</v>
      </c>
      <c r="F158" s="2">
        <v>0</v>
      </c>
      <c r="G158" s="3">
        <v>6098.6757413134001</v>
      </c>
      <c r="H158" s="3">
        <v>95.74</v>
      </c>
      <c r="I158" s="3">
        <v>6194.4157413133998</v>
      </c>
    </row>
    <row r="159" spans="1:9" x14ac:dyDescent="0.25">
      <c r="A159">
        <v>45</v>
      </c>
      <c r="B159" t="s">
        <v>312</v>
      </c>
      <c r="C159" s="13" t="s">
        <v>313</v>
      </c>
      <c r="D159" s="13" t="s">
        <v>27</v>
      </c>
      <c r="E159" s="2">
        <v>0</v>
      </c>
      <c r="F159" s="2">
        <v>0</v>
      </c>
      <c r="G159" s="3">
        <v>2710.6825572940002</v>
      </c>
      <c r="H159" s="3">
        <v>0</v>
      </c>
      <c r="I159" s="3">
        <v>2710.6825572940002</v>
      </c>
    </row>
    <row r="160" spans="1:9" x14ac:dyDescent="0.25">
      <c r="A160">
        <v>46</v>
      </c>
      <c r="B160" t="s">
        <v>314</v>
      </c>
      <c r="C160" s="13" t="s">
        <v>315</v>
      </c>
      <c r="D160" s="13" t="s">
        <v>27</v>
      </c>
      <c r="E160" s="2">
        <v>0</v>
      </c>
      <c r="F160" s="2">
        <v>0</v>
      </c>
      <c r="G160" s="3">
        <v>2942.0453894635998</v>
      </c>
      <c r="H160" s="3">
        <v>0</v>
      </c>
      <c r="I160" s="3">
        <v>2942.0453894635998</v>
      </c>
    </row>
    <row r="161" spans="1:9" x14ac:dyDescent="0.25">
      <c r="A161">
        <v>47</v>
      </c>
      <c r="B161" t="s">
        <v>316</v>
      </c>
      <c r="C161" s="13" t="s">
        <v>317</v>
      </c>
      <c r="D161" s="13" t="s">
        <v>35</v>
      </c>
      <c r="E161" s="2">
        <v>0</v>
      </c>
      <c r="F161" s="2">
        <v>0</v>
      </c>
      <c r="G161" s="3">
        <v>8822.7704433592007</v>
      </c>
      <c r="H161" s="3">
        <v>83.85</v>
      </c>
      <c r="I161" s="3">
        <v>8906.6204433591993</v>
      </c>
    </row>
    <row r="162" spans="1:9" x14ac:dyDescent="0.25">
      <c r="A162">
        <v>48</v>
      </c>
      <c r="B162" t="s">
        <v>318</v>
      </c>
      <c r="C162" s="13" t="s">
        <v>319</v>
      </c>
      <c r="D162" s="13" t="s">
        <v>9</v>
      </c>
      <c r="E162" s="2">
        <v>0</v>
      </c>
      <c r="F162" s="2">
        <v>0</v>
      </c>
      <c r="G162" s="3">
        <v>1565.3347306813</v>
      </c>
      <c r="H162" s="3">
        <v>0</v>
      </c>
      <c r="I162" s="3">
        <v>1565.3347306813</v>
      </c>
    </row>
    <row r="163" spans="1:9" x14ac:dyDescent="0.25">
      <c r="A163">
        <v>49</v>
      </c>
      <c r="B163" t="s">
        <v>320</v>
      </c>
      <c r="C163" s="13" t="s">
        <v>321</v>
      </c>
      <c r="D163" s="13" t="s">
        <v>22</v>
      </c>
      <c r="E163" s="2">
        <v>0</v>
      </c>
      <c r="F163" s="2">
        <v>0</v>
      </c>
      <c r="G163" s="3">
        <v>0</v>
      </c>
      <c r="H163" s="3">
        <v>118.27</v>
      </c>
      <c r="I163" s="3">
        <v>118.27</v>
      </c>
    </row>
    <row r="164" spans="1:9" x14ac:dyDescent="0.25">
      <c r="A164">
        <v>50</v>
      </c>
      <c r="B164" t="s">
        <v>322</v>
      </c>
      <c r="C164" s="13" t="s">
        <v>323</v>
      </c>
      <c r="D164" s="13" t="s">
        <v>6</v>
      </c>
      <c r="E164" s="2">
        <v>0</v>
      </c>
      <c r="F164" s="2">
        <v>1</v>
      </c>
      <c r="G164" s="3">
        <v>2147.8737838169</v>
      </c>
      <c r="H164" s="3">
        <v>69.31</v>
      </c>
      <c r="I164" s="3">
        <v>2217.1837838168999</v>
      </c>
    </row>
    <row r="165" spans="1:9" x14ac:dyDescent="0.25">
      <c r="A165">
        <v>51</v>
      </c>
      <c r="B165" t="s">
        <v>326</v>
      </c>
      <c r="C165" s="13" t="s">
        <v>327</v>
      </c>
      <c r="D165" s="13" t="s">
        <v>22</v>
      </c>
      <c r="E165" s="2">
        <v>0</v>
      </c>
      <c r="F165" s="2">
        <v>0</v>
      </c>
      <c r="G165" s="3">
        <v>2415.3384613996</v>
      </c>
      <c r="H165" s="3">
        <v>0</v>
      </c>
      <c r="I165" s="3">
        <v>2415.3384613996</v>
      </c>
    </row>
    <row r="166" spans="1:9" x14ac:dyDescent="0.25">
      <c r="A166">
        <v>52</v>
      </c>
      <c r="B166" t="s">
        <v>328</v>
      </c>
      <c r="C166" s="13" t="s">
        <v>329</v>
      </c>
      <c r="D166" s="13" t="s">
        <v>9</v>
      </c>
      <c r="E166" s="2">
        <v>0</v>
      </c>
      <c r="F166" s="2">
        <v>0</v>
      </c>
      <c r="G166" s="3">
        <v>4564.7527188883996</v>
      </c>
      <c r="H166" s="3">
        <v>0</v>
      </c>
      <c r="I166" s="3">
        <v>4564.7527188883996</v>
      </c>
    </row>
    <row r="167" spans="1:9" x14ac:dyDescent="0.25">
      <c r="A167">
        <v>53</v>
      </c>
      <c r="B167" t="s">
        <v>330</v>
      </c>
      <c r="C167" s="13" t="s">
        <v>331</v>
      </c>
      <c r="D167" s="13" t="s">
        <v>35</v>
      </c>
      <c r="E167" s="2">
        <v>0</v>
      </c>
      <c r="F167" s="2">
        <v>1</v>
      </c>
      <c r="G167" s="3">
        <v>7817.4848745954996</v>
      </c>
      <c r="H167" s="3">
        <v>285.54000000000002</v>
      </c>
      <c r="I167" s="3">
        <v>8103.0248745954996</v>
      </c>
    </row>
    <row r="168" spans="1:9" x14ac:dyDescent="0.25">
      <c r="A168">
        <v>54</v>
      </c>
      <c r="B168" t="s">
        <v>324</v>
      </c>
      <c r="C168" s="13" t="s">
        <v>325</v>
      </c>
      <c r="D168" s="13" t="s">
        <v>42</v>
      </c>
      <c r="E168" s="2">
        <v>0</v>
      </c>
      <c r="F168" s="2">
        <v>0</v>
      </c>
      <c r="G168" s="3">
        <v>978.26799514212996</v>
      </c>
      <c r="H168" s="3">
        <v>0</v>
      </c>
      <c r="I168" s="3">
        <v>978.26799514212996</v>
      </c>
    </row>
    <row r="169" spans="1:9" x14ac:dyDescent="0.25">
      <c r="A169">
        <v>55</v>
      </c>
      <c r="B169" t="s">
        <v>332</v>
      </c>
      <c r="C169" s="13" t="s">
        <v>333</v>
      </c>
      <c r="D169" s="13" t="s">
        <v>14</v>
      </c>
      <c r="E169" s="2">
        <v>0</v>
      </c>
      <c r="F169" s="2">
        <v>0</v>
      </c>
      <c r="G169" s="3">
        <v>0</v>
      </c>
      <c r="H169" s="3">
        <v>315.13</v>
      </c>
      <c r="I169" s="3">
        <v>315.13</v>
      </c>
    </row>
    <row r="170" spans="1:9" x14ac:dyDescent="0.25">
      <c r="A170">
        <v>56</v>
      </c>
      <c r="B170" t="s">
        <v>336</v>
      </c>
      <c r="C170" s="13" t="s">
        <v>337</v>
      </c>
      <c r="D170" s="13" t="s">
        <v>35</v>
      </c>
      <c r="E170" s="2">
        <v>0</v>
      </c>
      <c r="F170" s="2">
        <v>0</v>
      </c>
      <c r="G170" s="3">
        <v>4609.3190693823999</v>
      </c>
      <c r="H170" s="3">
        <v>0</v>
      </c>
      <c r="I170" s="3">
        <v>4609.3190693823999</v>
      </c>
    </row>
    <row r="171" spans="1:9" x14ac:dyDescent="0.25">
      <c r="A171">
        <v>57</v>
      </c>
      <c r="B171" t="s">
        <v>338</v>
      </c>
      <c r="C171" s="13" t="s">
        <v>339</v>
      </c>
      <c r="D171" s="13" t="s">
        <v>14</v>
      </c>
      <c r="E171" s="2">
        <v>0</v>
      </c>
      <c r="F171" s="2">
        <v>0</v>
      </c>
      <c r="G171" s="3">
        <v>1781.3872121748</v>
      </c>
      <c r="H171" s="3">
        <v>0</v>
      </c>
      <c r="I171" s="3">
        <v>1781.3872121748</v>
      </c>
    </row>
    <row r="172" spans="1:9" x14ac:dyDescent="0.25">
      <c r="A172">
        <v>58</v>
      </c>
      <c r="B172" t="s">
        <v>340</v>
      </c>
      <c r="C172" s="13" t="s">
        <v>341</v>
      </c>
      <c r="D172" s="13" t="s">
        <v>30</v>
      </c>
      <c r="E172" s="2">
        <v>0</v>
      </c>
      <c r="F172" s="2">
        <v>0</v>
      </c>
      <c r="G172" s="3">
        <v>4964.7487192668004</v>
      </c>
      <c r="H172" s="3">
        <v>0</v>
      </c>
      <c r="I172" s="3">
        <v>4964.7487192668004</v>
      </c>
    </row>
    <row r="173" spans="1:9" x14ac:dyDescent="0.25">
      <c r="A173">
        <v>59</v>
      </c>
      <c r="B173" t="s">
        <v>342</v>
      </c>
      <c r="C173" s="13" t="s">
        <v>343</v>
      </c>
      <c r="D173" s="13" t="s">
        <v>14</v>
      </c>
      <c r="E173" s="2">
        <v>0</v>
      </c>
      <c r="F173" s="2">
        <v>0</v>
      </c>
      <c r="G173" s="3">
        <v>5025.6241860480995</v>
      </c>
      <c r="H173" s="3">
        <v>42.03</v>
      </c>
      <c r="I173" s="3">
        <v>5067.6541860481002</v>
      </c>
    </row>
    <row r="174" spans="1:9" x14ac:dyDescent="0.25">
      <c r="A174">
        <v>60</v>
      </c>
      <c r="B174" t="s">
        <v>344</v>
      </c>
      <c r="C174" s="13" t="s">
        <v>345</v>
      </c>
      <c r="D174" s="13" t="s">
        <v>6</v>
      </c>
      <c r="E174" s="2">
        <v>0</v>
      </c>
      <c r="F174" s="2">
        <v>1</v>
      </c>
      <c r="G174" s="3">
        <v>880.13804959505001</v>
      </c>
      <c r="H174" s="3">
        <v>0</v>
      </c>
      <c r="I174" s="3">
        <v>880.13804959505001</v>
      </c>
    </row>
    <row r="175" spans="1:9" x14ac:dyDescent="0.25">
      <c r="A175">
        <v>61</v>
      </c>
      <c r="B175" t="s">
        <v>346</v>
      </c>
      <c r="C175" s="13" t="s">
        <v>347</v>
      </c>
      <c r="D175" s="13" t="s">
        <v>27</v>
      </c>
      <c r="E175" s="2">
        <v>0</v>
      </c>
      <c r="F175" s="2">
        <v>0</v>
      </c>
      <c r="G175" s="3">
        <v>2068.4296932244001</v>
      </c>
      <c r="H175" s="3">
        <v>0</v>
      </c>
      <c r="I175" s="3">
        <v>2068.4296932244001</v>
      </c>
    </row>
    <row r="176" spans="1:9" ht="15.75" thickBot="1" x14ac:dyDescent="0.3">
      <c r="A176">
        <v>62</v>
      </c>
      <c r="B176" t="s">
        <v>348</v>
      </c>
      <c r="C176" s="13" t="s">
        <v>349</v>
      </c>
      <c r="D176" s="13" t="s">
        <v>35</v>
      </c>
      <c r="E176" s="2">
        <v>0</v>
      </c>
      <c r="F176" s="2">
        <v>0</v>
      </c>
      <c r="G176" s="3">
        <v>6549.1862450055996</v>
      </c>
      <c r="H176" s="3">
        <v>139.22</v>
      </c>
      <c r="I176" s="3">
        <v>6688.4062450055999</v>
      </c>
    </row>
    <row r="177" spans="1:9" ht="15.75" thickBot="1" x14ac:dyDescent="0.3">
      <c r="A177" s="9"/>
      <c r="B177" s="9" t="s">
        <v>352</v>
      </c>
      <c r="C177" s="14"/>
      <c r="D177" s="14"/>
      <c r="E177" s="10">
        <f>SUM(E115:E176)</f>
        <v>0</v>
      </c>
      <c r="F177" s="10">
        <f>SUM(F115:F176)</f>
        <v>13</v>
      </c>
      <c r="G177" s="11">
        <f>SUM(G115:G176)</f>
        <v>213601.84055810914</v>
      </c>
      <c r="H177" s="11">
        <f>SUM(H115:H176)</f>
        <v>3579.3299999999995</v>
      </c>
      <c r="I177" s="11">
        <f>SUM(I115:I176)</f>
        <v>217181.17055810915</v>
      </c>
    </row>
    <row r="178" spans="1:9" ht="15.75" thickBot="1" x14ac:dyDescent="0.3">
      <c r="A178" s="1"/>
      <c r="B178" s="1" t="s">
        <v>353</v>
      </c>
      <c r="C178" s="12"/>
      <c r="D178" s="12"/>
      <c r="E178" s="1"/>
      <c r="F178" s="1"/>
      <c r="G178" s="1"/>
      <c r="H178" s="1"/>
      <c r="I178" s="1"/>
    </row>
    <row r="179" spans="1:9" ht="15.75" thickBot="1" x14ac:dyDescent="0.3">
      <c r="A179">
        <v>1</v>
      </c>
      <c r="B179" t="s">
        <v>354</v>
      </c>
      <c r="C179" s="13" t="s">
        <v>355</v>
      </c>
      <c r="D179" s="13" t="s">
        <v>14</v>
      </c>
      <c r="E179" s="2">
        <v>0</v>
      </c>
      <c r="F179" s="2">
        <v>0</v>
      </c>
      <c r="G179" s="3">
        <v>3074.3210662926999</v>
      </c>
      <c r="H179" s="3">
        <v>440</v>
      </c>
      <c r="I179" s="3">
        <v>3514.3210662926999</v>
      </c>
    </row>
    <row r="180" spans="1:9" ht="15.75" thickBot="1" x14ac:dyDescent="0.3">
      <c r="A180" s="9"/>
      <c r="B180" s="9" t="s">
        <v>356</v>
      </c>
      <c r="C180" s="14"/>
      <c r="D180" s="14"/>
      <c r="E180" s="10">
        <f>SUM(E179:E179)</f>
        <v>0</v>
      </c>
      <c r="F180" s="10">
        <f>SUM(F179:F179)</f>
        <v>0</v>
      </c>
      <c r="G180" s="11">
        <f>SUM(G179:G179)</f>
        <v>3074.3210662926999</v>
      </c>
      <c r="H180" s="11">
        <f>SUM(H179:H179)</f>
        <v>440</v>
      </c>
      <c r="I180" s="11">
        <f>SUM(I179:I179)</f>
        <v>3514.3210662926999</v>
      </c>
    </row>
    <row r="181" spans="1:9" ht="15.75" thickBot="1" x14ac:dyDescent="0.3">
      <c r="A181" s="4"/>
      <c r="B181" s="4" t="s">
        <v>357</v>
      </c>
      <c r="C181" s="15"/>
      <c r="D181" s="15"/>
      <c r="E181" s="5">
        <f>E26+E76+E101+E109+E113+E177+E180</f>
        <v>57</v>
      </c>
      <c r="F181" s="5">
        <f>F26+F76+F101+F109+F113+F177+F180</f>
        <v>68</v>
      </c>
      <c r="G181" s="6">
        <f>G26+G76+G101+G109+G113+G177+G180</f>
        <v>1496117.7641397377</v>
      </c>
      <c r="H181" s="6">
        <f>H26+H76+H101+H109+H113+H177+H180</f>
        <v>59472.59</v>
      </c>
      <c r="I181" s="6">
        <f>I26+I76+I101+I109+I113+I177+I180</f>
        <v>1555590.3541397387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15:I176">
    <sortCondition ref="B115:B17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Matjaž</cp:lastModifiedBy>
  <dcterms:created xsi:type="dcterms:W3CDTF">2021-07-22T08:23:57Z</dcterms:created>
  <dcterms:modified xsi:type="dcterms:W3CDTF">2021-07-23T08:29:25Z</dcterms:modified>
  <cp:category/>
</cp:coreProperties>
</file>