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3\05\Oddano\"/>
    </mc:Choice>
  </mc:AlternateContent>
  <xr:revisionPtr revIDLastSave="0" documentId="13_ncr:1_{4F5650EB-5BC8-404B-908E-A9F17DCF468E}" xr6:coauthVersionLast="47" xr6:coauthVersionMax="47" xr10:uidLastSave="{00000000-0000-0000-0000-000000000000}"/>
  <bookViews>
    <workbookView xWindow="14400" yWindow="0" windowWidth="14400" windowHeight="16785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2" i="1" l="1"/>
  <c r="H202" i="1"/>
  <c r="G202" i="1"/>
  <c r="F202" i="1"/>
  <c r="E202" i="1"/>
  <c r="I199" i="1"/>
  <c r="H199" i="1"/>
  <c r="G199" i="1"/>
  <c r="F199" i="1"/>
  <c r="E199" i="1"/>
  <c r="I131" i="1"/>
  <c r="H131" i="1"/>
  <c r="G131" i="1"/>
  <c r="F131" i="1"/>
  <c r="E131" i="1"/>
  <c r="I127" i="1"/>
  <c r="H127" i="1"/>
  <c r="G127" i="1"/>
  <c r="F127" i="1"/>
  <c r="E127" i="1"/>
  <c r="I118" i="1"/>
  <c r="H118" i="1"/>
  <c r="G118" i="1"/>
  <c r="F118" i="1"/>
  <c r="E118" i="1"/>
  <c r="I81" i="1"/>
  <c r="H81" i="1"/>
  <c r="G81" i="1"/>
  <c r="F81" i="1"/>
  <c r="E81" i="1"/>
  <c r="I28" i="1"/>
  <c r="H28" i="1"/>
  <c r="G28" i="1"/>
  <c r="F28" i="1"/>
  <c r="E28" i="1"/>
  <c r="H203" i="1" l="1"/>
  <c r="E203" i="1"/>
  <c r="I203" i="1"/>
  <c r="F203" i="1"/>
  <c r="G203" i="1"/>
</calcChain>
</file>

<file path=xl/sharedStrings.xml><?xml version="1.0" encoding="utf-8"?>
<sst xmlns="http://schemas.openxmlformats.org/spreadsheetml/2006/main" count="585" uniqueCount="408">
  <si>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</si>
  <si>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</si>
  <si>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</si>
  <si>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</si>
  <si>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</si>
  <si>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</si>
  <si>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</si>
  <si>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</si>
  <si>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</si>
  <si>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</si>
  <si>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</si>
  <si>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</si>
  <si>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</si>
  <si>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</si>
  <si>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</si>
  <si>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</si>
  <si>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</si>
  <si>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</si>
  <si>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</si>
  <si>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</si>
  <si>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</si>
  <si>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</si>
  <si>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</si>
  <si>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</si>
  <si>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</si>
  <si>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</si>
  <si>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</si>
  <si>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</si>
  <si>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</si>
  <si>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</si>
  <si>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</si>
  <si>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</si>
  <si>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</si>
  <si>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</si>
  <si>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</si>
  <si>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</si>
  <si>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</si>
  <si>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</si>
  <si>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</si>
  <si>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</si>
  <si>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</si>
  <si>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</si>
  <si>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</si>
  <si>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</si>
  <si>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</si>
  <si>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</si>
  <si>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</si>
  <si>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</si>
  <si>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</si>
  <si>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</si>
  <si>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</si>
  <si>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</si>
  <si>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</si>
  <si>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</si>
  <si>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</si>
  <si>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</si>
  <si>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</si>
  <si>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</si>
  <si>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</si>
  <si>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</si>
  <si>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</si>
  <si>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</si>
  <si>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</si>
  <si>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</si>
  <si>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</si>
  <si>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</si>
  <si>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</si>
  <si>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</si>
  <si>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</si>
  <si>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</si>
  <si>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</si>
  <si>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</si>
  <si>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</si>
  <si>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</si>
  <si>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</si>
  <si>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</si>
  <si>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</si>
  <si>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</si>
  <si>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</si>
  <si>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</si>
  <si>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</si>
  <si>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</si>
  <si>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</si>
  <si>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</si>
  <si>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</si>
  <si>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</si>
  <si>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</si>
  <si>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</si>
  <si>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</si>
  <si>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</si>
  <si>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</si>
  <si>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</si>
  <si>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</si>
  <si>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</si>
  <si>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</si>
  <si>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</si>
  <si>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</si>
  <si>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</si>
  <si>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</si>
  <si>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</si>
  <si>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</si>
  <si>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</si>
  <si>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</si>
  <si>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</si>
  <si>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</si>
  <si>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</si>
  <si>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</si>
  <si>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</si>
  <si>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</si>
  <si>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</si>
  <si>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</si>
  <si>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</si>
  <si>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</si>
  <si>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</si>
  <si>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</si>
  <si>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</si>
  <si>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</si>
  <si>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</si>
  <si>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</si>
  <si>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</si>
  <si>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</si>
  <si>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</si>
  <si>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</si>
  <si>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</si>
  <si>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</si>
  <si>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</si>
  <si>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</si>
  <si>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</si>
  <si>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</si>
  <si>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</si>
  <si>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</si>
  <si>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</si>
  <si>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</si>
  <si>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</si>
  <si>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</si>
  <si>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</si>
  <si>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</si>
  <si>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</si>
  <si>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</si>
  <si>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</si>
  <si>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</si>
  <si>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</si>
  <si>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</si>
  <si>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</si>
  <si>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</si>
  <si>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</si>
  <si>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</si>
  <si>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</si>
  <si>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</si>
  <si>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</si>
  <si>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</si>
  <si>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</si>
  <si>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</si>
  <si>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</si>
  <si>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</si>
  <si>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</si>
  <si>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</si>
  <si>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</si>
  <si>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</si>
  <si>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</si>
  <si>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</si>
  <si>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</si>
  <si>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</si>
  <si>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</si>
  <si>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</si>
  <si>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</si>
  <si>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</si>
  <si>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</si>
  <si>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</si>
  <si>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</si>
  <si>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</si>
  <si>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</si>
  <si>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</si>
  <si>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</si>
  <si>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</si>
  <si>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FIZIOTERAPIJA KRAJNC</t>
  </si>
  <si>
    <t xml:space="preserve">00003 </t>
  </si>
  <si>
    <t>ARISTOTEL D.O.O.</t>
  </si>
  <si>
    <t xml:space="preserve">29138 </t>
  </si>
  <si>
    <t>CYCLOPET D.O.O.</t>
  </si>
  <si>
    <t xml:space="preserve">55243 </t>
  </si>
  <si>
    <t>ZASEBNA PEDIATRIČNA AMBULANTA DAMIR</t>
  </si>
  <si>
    <t xml:space="preserve">31233 </t>
  </si>
  <si>
    <t>DIDENT D.O.O.</t>
  </si>
  <si>
    <t xml:space="preserve">27255 </t>
  </si>
  <si>
    <t>FIZIOTERAPIJA REVEN D.O.O.</t>
  </si>
  <si>
    <t xml:space="preserve">55219 </t>
  </si>
  <si>
    <t>IMPLANTOLOŠKI CENTER D.O.O.</t>
  </si>
  <si>
    <t xml:space="preserve">27143 </t>
  </si>
  <si>
    <t>IZTOK KRIŽNAR, DR. DENT. MED.</t>
  </si>
  <si>
    <t xml:space="preserve">27067 </t>
  </si>
  <si>
    <t>LEONARDO, D.O.O., KRANJ</t>
  </si>
  <si>
    <t xml:space="preserve">27282 </t>
  </si>
  <si>
    <t>ORTHOS, LJUBLJANA</t>
  </si>
  <si>
    <t xml:space="preserve">24114 </t>
  </si>
  <si>
    <t>ALENKA POGAČAR - FIZIOTERAPIJA POGAČAR</t>
  </si>
  <si>
    <t xml:space="preserve">24106 </t>
  </si>
  <si>
    <t>REŠEVALEC D.O.O. LJUBLJANA</t>
  </si>
  <si>
    <t xml:space="preserve">24595 </t>
  </si>
  <si>
    <t>ROK-LAB D.O.O.</t>
  </si>
  <si>
    <t xml:space="preserve">27164 </t>
  </si>
  <si>
    <t>SPECIALIST ORALNE KIRURGIJE - SLAVEC</t>
  </si>
  <si>
    <t xml:space="preserve">27018 </t>
  </si>
  <si>
    <t>SAMO TETIČKOVIČ - STOMATOLOŠKA</t>
  </si>
  <si>
    <t xml:space="preserve">24100 </t>
  </si>
  <si>
    <t>TURZIS D.O.O.</t>
  </si>
  <si>
    <t xml:space="preserve">33079 </t>
  </si>
  <si>
    <t>ZDRAVSTVENA ORDINACIJA "DR. ŠOLMAN",</t>
  </si>
  <si>
    <t xml:space="preserve">20667 </t>
  </si>
  <si>
    <t>ODONTO HRPELJE</t>
  </si>
  <si>
    <t xml:space="preserve">25329 </t>
  </si>
  <si>
    <t>ZOBOESTETIKA D.O.O.</t>
  </si>
  <si>
    <t xml:space="preserve">29260 </t>
  </si>
  <si>
    <t>VITA MAR D.O.O.</t>
  </si>
  <si>
    <t xml:space="preserve">17202 </t>
  </si>
  <si>
    <t xml:space="preserve">FIZIOTERAPIJA - PETRA ČEBOKELJ DIPL.FIZIOT. </t>
  </si>
  <si>
    <t xml:space="preserve">31236 </t>
  </si>
  <si>
    <t>Zalivka d.o.o.</t>
  </si>
  <si>
    <t xml:space="preserve">20489 </t>
  </si>
  <si>
    <t>JERMAN ZDENKA - FIZIOTERAPIJA</t>
  </si>
  <si>
    <t xml:space="preserve">24252 </t>
  </si>
  <si>
    <t>FIZIOTERAPIJA, LUKA SUMRAK, S.P.</t>
  </si>
  <si>
    <t xml:space="preserve">00146 </t>
  </si>
  <si>
    <t>IATROS - DR. KOŠOROK D.O.O., ZASEBNI MEDICINSKI CENTER</t>
  </si>
  <si>
    <t xml:space="preserve">24627 </t>
  </si>
  <si>
    <t>TRITRG, TRGOVINA IN POSREDNIŠTVO, D.O.O.</t>
  </si>
  <si>
    <t xml:space="preserve">00051 </t>
  </si>
  <si>
    <t>TAJA DULAR POTOČAR, DR. DENT. MED., ZASEBNA ZOBOZDRAVSTVENA ORDINACIJA</t>
  </si>
  <si>
    <t xml:space="preserve">55217 </t>
  </si>
  <si>
    <t>ZOBNA AMBULANTA DEKANI HELENA POLES DR.DENT.MED.</t>
  </si>
  <si>
    <t xml:space="preserve">25253 </t>
  </si>
  <si>
    <t>FIZIOTERAPIJA MAJCEN, TERAPIJA, SVETOVANJE IN TRGOVINA D.O.O.</t>
  </si>
  <si>
    <t xml:space="preserve">29252 </t>
  </si>
  <si>
    <t>SANOS, ZOBOZDRAVSTVENE STORITVE, D.O.O.</t>
  </si>
  <si>
    <t xml:space="preserve">27179 </t>
  </si>
  <si>
    <t>FIZIOLILI, FIZIOTERAPIJA IN REHABILITACIJA LILI ŠILER S.P.</t>
  </si>
  <si>
    <t xml:space="preserve">29237 </t>
  </si>
  <si>
    <t>ZDRAVSTVENI ZAVOD REVITA</t>
  </si>
  <si>
    <t xml:space="preserve">12849 </t>
  </si>
  <si>
    <t>ZGODBE NASMEHOV, SPLOŠNO IN ESTETSKO ZOBOZDRAVSTVO IN SVETOVANJE, D.O.O.</t>
  </si>
  <si>
    <t xml:space="preserve">00980 </t>
  </si>
  <si>
    <t>KOPRIVEC, DRUŽINSKA MEDICINA, D.O.O.</t>
  </si>
  <si>
    <t xml:space="preserve">55112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</si>
  <si>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</si>
  <si>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</si>
  <si>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</si>
  <si>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</si>
  <si>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</si>
  <si>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</si>
  <si>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</si>
  <si>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</si>
  <si>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</si>
  <si>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</si>
  <si>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</si>
  <si>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</si>
  <si>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</si>
  <si>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</si>
  <si>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</si>
  <si>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</si>
  <si>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</si>
  <si>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</si>
  <si>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</si>
  <si>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</si>
  <si>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</si>
  <si>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</si>
  <si>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</si>
  <si>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</si>
  <si>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</si>
  <si>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</si>
  <si>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</si>
  <si>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</si>
  <si>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CIRIUS KAMNIK</t>
  </si>
  <si>
    <t xml:space="preserve">10861 </t>
  </si>
  <si>
    <t>COMETT DOMOVI D.O.O.</t>
  </si>
  <si>
    <t xml:space="preserve">55169 </t>
  </si>
  <si>
    <t>SENECURA VOJNIK D.O.O.</t>
  </si>
  <si>
    <t xml:space="preserve">31157 </t>
  </si>
  <si>
    <t>CSS ŠKOFJA LOKA</t>
  </si>
  <si>
    <t xml:space="preserve">04927 </t>
  </si>
  <si>
    <t>CUDV DRAGA</t>
  </si>
  <si>
    <t xml:space="preserve">10921 </t>
  </si>
  <si>
    <t>DEOS, D.O.O.</t>
  </si>
  <si>
    <t xml:space="preserve">12743 </t>
  </si>
  <si>
    <t>DOM DANICE VOGRINEC MARIBOR</t>
  </si>
  <si>
    <t xml:space="preserve">15074 </t>
  </si>
  <si>
    <t>DOM DR. JANKA BENEDIKA RADOVLJICA</t>
  </si>
  <si>
    <t xml:space="preserve">04913 </t>
  </si>
  <si>
    <t>DOM DR. JOŽETA POTRČA POLJČANE</t>
  </si>
  <si>
    <t xml:space="preserve">20216 </t>
  </si>
  <si>
    <t>DOM LENART, D.O.O.</t>
  </si>
  <si>
    <t xml:space="preserve">20587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</si>
  <si>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</si>
  <si>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</si>
  <si>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</si>
  <si>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</si>
  <si>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</si>
  <si>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</si>
  <si>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IDILA D.O.O.</t>
  </si>
  <si>
    <t xml:space="preserve">20437 </t>
  </si>
  <si>
    <t>DOM STAREJŠIH NA FARI</t>
  </si>
  <si>
    <t xml:space="preserve">14614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</si>
  <si>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</si>
  <si>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</si>
  <si>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</si>
  <si>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</si>
  <si>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</si>
  <si>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</si>
  <si>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KOČEVJE</t>
  </si>
  <si>
    <t xml:space="preserve">12739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</si>
  <si>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</si>
  <si>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</si>
  <si>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</si>
  <si>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</si>
  <si>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</si>
  <si>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</si>
  <si>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</si>
  <si>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</si>
  <si>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</si>
  <si>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</si>
  <si>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</si>
  <si>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</si>
  <si>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>DOM STAREJŠIH OBČANOV POLDE EBERL-JAMSKI IZLAKE</t>
  </si>
  <si>
    <t xml:space="preserve">12610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</si>
  <si>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</si>
  <si>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</si>
  <si>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</si>
  <si>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</si>
  <si>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</si>
  <si>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</si>
  <si>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</si>
  <si>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</si>
  <si>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</si>
  <si>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</si>
  <si>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</si>
  <si>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</si>
  <si>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</si>
  <si>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</si>
  <si>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</si>
  <si>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</si>
  <si>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</si>
  <si>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</si>
  <si>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</si>
  <si>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</si>
  <si>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</si>
  <si>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</si>
  <si>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KRANJ</t>
  </si>
  <si>
    <t xml:space="preserve">04916 </t>
  </si>
  <si>
    <t>DOM UPOKOJENCEV NOVA GORICA</t>
  </si>
  <si>
    <t xml:space="preserve">03300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</si>
  <si>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</si>
  <si>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</si>
  <si>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</si>
  <si>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</si>
  <si>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</si>
  <si>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</si>
  <si>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</si>
  <si>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</si>
  <si>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</si>
  <si>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</si>
  <si>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</si>
  <si>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</si>
  <si>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KOROŠKI DOM STAROSTNIKOV</t>
  </si>
  <si>
    <t xml:space="preserve">14395 </t>
  </si>
  <si>
    <t>LAMBRECHTOV DOM, SLOVENSKE KONJICE</t>
  </si>
  <si>
    <t xml:space="preserve">02065 </t>
  </si>
  <si>
    <t>CENTER NAPREJ MARIBOR</t>
  </si>
  <si>
    <t xml:space="preserve">20601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</si>
  <si>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</si>
  <si>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</si>
  <si>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</si>
  <si>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</si>
  <si>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</si>
  <si>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</si>
  <si>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</si>
  <si>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</si>
  <si>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</si>
  <si>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</si>
  <si>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VITADOM</t>
  </si>
  <si>
    <t xml:space="preserve">24344 </t>
  </si>
  <si>
    <t>TALITA KUM ZAVOD POSTOJNA</t>
  </si>
  <si>
    <t xml:space="preserve">25236 </t>
  </si>
  <si>
    <t>TRUBARJEV DOM UPOKOJENCEV</t>
  </si>
  <si>
    <t xml:space="preserve">02062 </t>
  </si>
  <si>
    <t>VDC NOVO MESTO</t>
  </si>
  <si>
    <t xml:space="preserve">29142 </t>
  </si>
  <si>
    <t>ZAVOD PRISTAN</t>
  </si>
  <si>
    <t xml:space="preserve">33105 </t>
  </si>
  <si>
    <t>ZAVOD SV. RAFAELA VRANSKO</t>
  </si>
  <si>
    <t xml:space="preserve">31215 </t>
  </si>
  <si>
    <t>ZAVOD SV. TEREZIJE</t>
  </si>
  <si>
    <t xml:space="preserve">55018 </t>
  </si>
  <si>
    <t>ZAVOD SVETEGA CIRILA IN METODA BELTINCI</t>
  </si>
  <si>
    <t xml:space="preserve">17195 </t>
  </si>
  <si>
    <t>ZUDV DORNAVA</t>
  </si>
  <si>
    <t xml:space="preserve">15051 </t>
  </si>
  <si>
    <t>ZAVOD ŽUPNIJE TRNOVO - KARITAS</t>
  </si>
  <si>
    <t xml:space="preserve">55090 </t>
  </si>
  <si>
    <t>SeneCura Hoče-Slivnica</t>
  </si>
  <si>
    <t xml:space="preserve">00532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</si>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</sst>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36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3" fontId="1" fillId="5" borderId="1" xfId="0" applyNumberFormat="1" applyFont="1" applyFill="1" applyBorder="1"/>
    <xf numFmtId="4" fontId="1" fillId="5" borderId="1" xfId="0" applyNumberFormat="1" applyFont="1" applyFill="1" applyBorder="1"/>
    <xf numFmtId="0" fontId="3" fillId="0" borderId="8" xfId="0" applyFont="1" applyBorder="1"/>
    <xf numFmtId="3" fontId="3" fillId="0" borderId="8" xfId="0" applyNumberFormat="1" applyFont="1" applyBorder="1"/>
    <xf numFmtId="4" fontId="3" fillId="0" borderId="8" xfId="0" applyNumberFormat="1" applyFont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4" borderId="12" xfId="0" applyFont="1" applyFill="1" applyBorder="1"/>
    <xf numFmtId="3" fontId="2" fillId="4" borderId="12" xfId="0" applyNumberFormat="1" applyFont="1" applyFill="1" applyBorder="1"/>
    <xf numFmtId="4" fontId="2" fillId="4" borderId="12" xfId="0" applyNumberFormat="1" applyFont="1" applyFill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3" fontId="3" fillId="0" borderId="14" xfId="0" applyNumberFormat="1" applyFont="1" applyBorder="1"/>
    <xf numFmtId="4" fontId="3" fillId="0" borderId="14" xfId="0" applyNumberFormat="1" applyFont="1" applyBorder="1"/>
    <xf numFmtId="4" fontId="3" fillId="0" borderId="15" xfId="0" applyNumberFormat="1" applyFont="1" applyBorder="1"/>
    <xf numFmtId="0" fontId="3" fillId="0" borderId="16" xfId="0" applyFont="1" applyBorder="1" applyAlignment="1">
      <alignment horizontal="center"/>
    </xf>
    <xf numFmtId="4" fontId="3" fillId="0" borderId="17" xfId="0" applyNumberFormat="1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3" fontId="3" fillId="0" borderId="19" xfId="0" applyNumberFormat="1" applyFont="1" applyBorder="1"/>
    <xf numFmtId="4" fontId="3" fillId="0" borderId="19" xfId="0" applyNumberFormat="1" applyFont="1" applyBorder="1"/>
    <xf numFmtId="4" fontId="3" fillId="0" borderId="20" xfId="0" applyNumberFormat="1" applyFont="1" applyBorder="1"/>
    <xf numFmtId="0" fontId="2" fillId="4" borderId="6" xfId="0" applyFont="1" applyFill="1" applyBorder="1"/>
    <xf numFmtId="0" fontId="2" fillId="4" borderId="4" xfId="0" applyFont="1" applyFill="1" applyBorder="1"/>
    <xf numFmtId="3" fontId="2" fillId="4" borderId="4" xfId="0" applyNumberFormat="1" applyFont="1" applyFill="1" applyBorder="1"/>
    <xf numFmtId="4" fontId="2" fillId="4" borderId="4" xfId="0" applyNumberFormat="1" applyFont="1" applyFill="1" applyBorder="1"/>
    <xf numFmtId="4" fontId="2" fillId="4" borderId="7" xfId="0" applyNumberFormat="1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/>
    <xf numFmtId="3" fontId="3" fillId="0" borderId="25" xfId="0" applyNumberFormat="1" applyFont="1" applyBorder="1"/>
    <xf numFmtId="4" fontId="3" fillId="0" borderId="25" xfId="0" applyNumberFormat="1" applyFont="1" applyBorder="1"/>
    <xf numFmtId="0" fontId="3" fillId="0" borderId="26" xfId="0" applyFont="1" applyBorder="1" applyAlignment="1">
      <alignment horizontal="center"/>
    </xf>
    <xf numFmtId="0" fontId="3" fillId="0" borderId="27" xfId="0" applyFont="1" applyBorder="1"/>
    <xf numFmtId="3" fontId="3" fillId="0" borderId="27" xfId="0" applyNumberFormat="1" applyFont="1" applyBorder="1"/>
    <xf numFmtId="4" fontId="3" fillId="0" borderId="27" xfId="0" applyNumberFormat="1" applyFont="1" applyBorder="1"/>
    <xf numFmtId="4" fontId="3" fillId="0" borderId="28" xfId="0" applyNumberFormat="1" applyFont="1" applyBorder="1"/>
    <xf numFmtId="4" fontId="3" fillId="0" borderId="29" xfId="0" applyNumberFormat="1" applyFont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3" fontId="3" fillId="0" borderId="31" xfId="0" applyNumberFormat="1" applyFont="1" applyBorder="1"/>
    <xf numFmtId="4" fontId="3" fillId="0" borderId="31" xfId="0" applyNumberFormat="1" applyFont="1" applyBorder="1"/>
    <xf numFmtId="4" fontId="3" fillId="0" borderId="32" xfId="0" applyNumberFormat="1" applyFont="1" applyBorder="1"/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3" fontId="3" fillId="0" borderId="34" xfId="0" applyNumberFormat="1" applyFont="1" applyBorder="1"/>
    <xf numFmtId="4" fontId="3" fillId="0" borderId="34" xfId="0" applyNumberFormat="1" applyFont="1" applyBorder="1"/>
    <xf numFmtId="4" fontId="3" fillId="0" borderId="35" xfId="0" applyNumberFormat="1" applyFont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3"/>
  <sheetViews>
    <sheetView tabSelected="1" topLeftCell="A153" zoomScale="70" zoomScaleNormal="70" workbookViewId="0">
      <selection activeCell="G189" sqref="G189"/>
    </sheetView>
  </sheetViews>
  <sheetFormatPr defaultRowHeight="15" x14ac:dyDescent="0.25"/>
  <cols>
    <col min="2" max="2" width="86" bestFit="1" customWidth="1"/>
    <col min="3" max="3" width="10" customWidth="1"/>
    <col min="4" max="4" width="5" customWidth="1"/>
    <col min="5" max="9" width="20" customWidth="1"/>
  </cols>
  <sheetData>
    <row r="1" spans="1:9" ht="57.75" thickBot="1" x14ac:dyDescent="0.3">
      <c r="A1" s="1" t="s">
        <v>405</v>
      </c>
      <c r="B1" s="2" t="s">
        <v>0</v>
      </c>
      <c r="C1" s="3" t="s">
        <v>1</v>
      </c>
      <c r="D1" s="4" t="s">
        <v>2</v>
      </c>
      <c r="E1" s="5" t="s">
        <v>3</v>
      </c>
      <c r="F1" s="3" t="s">
        <v>406</v>
      </c>
      <c r="G1" s="3" t="s">
        <v>4</v>
      </c>
      <c r="H1" s="3" t="s">
        <v>5</v>
      </c>
      <c r="I1" s="6" t="s">
        <v>407</v>
      </c>
    </row>
    <row r="2" spans="1:9" ht="15.75" thickBot="1" x14ac:dyDescent="0.3">
      <c r="A2" s="13"/>
      <c r="B2" s="14" t="s">
        <v>6</v>
      </c>
      <c r="C2" s="14"/>
      <c r="D2" s="14"/>
      <c r="E2" s="15"/>
      <c r="F2" s="14"/>
      <c r="G2" s="14"/>
      <c r="H2" s="14"/>
      <c r="I2" s="16"/>
    </row>
    <row r="3" spans="1:9" x14ac:dyDescent="0.25">
      <c r="A3" s="20">
        <v>1</v>
      </c>
      <c r="B3" s="21" t="s">
        <v>10</v>
      </c>
      <c r="C3" s="21" t="s">
        <v>11</v>
      </c>
      <c r="D3" s="21" t="s">
        <v>12</v>
      </c>
      <c r="E3" s="22">
        <v>0</v>
      </c>
      <c r="F3" s="22">
        <v>0</v>
      </c>
      <c r="G3" s="23">
        <v>6763.5554363974998</v>
      </c>
      <c r="H3" s="23">
        <v>0</v>
      </c>
      <c r="I3" s="24">
        <v>6763.5554363974998</v>
      </c>
    </row>
    <row r="4" spans="1:9" x14ac:dyDescent="0.25">
      <c r="A4" s="25">
        <v>2</v>
      </c>
      <c r="B4" s="10" t="s">
        <v>7</v>
      </c>
      <c r="C4" s="10" t="s">
        <v>8</v>
      </c>
      <c r="D4" s="10" t="s">
        <v>9</v>
      </c>
      <c r="E4" s="11">
        <v>0</v>
      </c>
      <c r="F4" s="11">
        <v>0</v>
      </c>
      <c r="G4" s="12">
        <v>4574.1331043156997</v>
      </c>
      <c r="H4" s="12">
        <v>88.71</v>
      </c>
      <c r="I4" s="26">
        <v>4662.8431043156997</v>
      </c>
    </row>
    <row r="5" spans="1:9" x14ac:dyDescent="0.25">
      <c r="A5" s="25">
        <v>3</v>
      </c>
      <c r="B5" s="10" t="s">
        <v>13</v>
      </c>
      <c r="C5" s="10" t="s">
        <v>14</v>
      </c>
      <c r="D5" s="10" t="s">
        <v>15</v>
      </c>
      <c r="E5" s="11">
        <v>0</v>
      </c>
      <c r="F5" s="11">
        <v>0</v>
      </c>
      <c r="G5" s="12">
        <v>5072.7223619977003</v>
      </c>
      <c r="H5" s="12">
        <v>95.62</v>
      </c>
      <c r="I5" s="26">
        <v>5168.3423619977002</v>
      </c>
    </row>
    <row r="6" spans="1:9" x14ac:dyDescent="0.25">
      <c r="A6" s="25">
        <v>4</v>
      </c>
      <c r="B6" s="10" t="s">
        <v>63</v>
      </c>
      <c r="C6" s="10" t="s">
        <v>64</v>
      </c>
      <c r="D6" s="10" t="s">
        <v>18</v>
      </c>
      <c r="E6" s="11">
        <v>0</v>
      </c>
      <c r="F6" s="11">
        <v>0</v>
      </c>
      <c r="G6" s="12">
        <v>2715.8304166947</v>
      </c>
      <c r="H6" s="12">
        <v>121.19</v>
      </c>
      <c r="I6" s="26">
        <v>2837.0204166947001</v>
      </c>
    </row>
    <row r="7" spans="1:9" x14ac:dyDescent="0.25">
      <c r="A7" s="25">
        <v>5</v>
      </c>
      <c r="B7" s="10" t="s">
        <v>16</v>
      </c>
      <c r="C7" s="10" t="s">
        <v>17</v>
      </c>
      <c r="D7" s="10" t="s">
        <v>18</v>
      </c>
      <c r="E7" s="11">
        <v>1</v>
      </c>
      <c r="F7" s="11">
        <v>0</v>
      </c>
      <c r="G7" s="12">
        <v>31036.042396637</v>
      </c>
      <c r="H7" s="12">
        <v>1964.6</v>
      </c>
      <c r="I7" s="26">
        <v>33000.642396636998</v>
      </c>
    </row>
    <row r="8" spans="1:9" x14ac:dyDescent="0.25">
      <c r="A8" s="25">
        <v>6</v>
      </c>
      <c r="B8" s="10" t="s">
        <v>65</v>
      </c>
      <c r="C8" s="10" t="s">
        <v>66</v>
      </c>
      <c r="D8" s="10" t="s">
        <v>12</v>
      </c>
      <c r="E8" s="11">
        <v>0</v>
      </c>
      <c r="F8" s="11">
        <v>0</v>
      </c>
      <c r="G8" s="12">
        <v>10318.525193935</v>
      </c>
      <c r="H8" s="12">
        <v>109.04</v>
      </c>
      <c r="I8" s="26">
        <v>10427.565193934999</v>
      </c>
    </row>
    <row r="9" spans="1:9" x14ac:dyDescent="0.25">
      <c r="A9" s="25">
        <v>7</v>
      </c>
      <c r="B9" s="10" t="s">
        <v>19</v>
      </c>
      <c r="C9" s="10" t="s">
        <v>20</v>
      </c>
      <c r="D9" s="10" t="s">
        <v>15</v>
      </c>
      <c r="E9" s="11">
        <v>0</v>
      </c>
      <c r="F9" s="11">
        <v>0</v>
      </c>
      <c r="G9" s="12">
        <v>4735.3031566295003</v>
      </c>
      <c r="H9" s="12">
        <v>559.28</v>
      </c>
      <c r="I9" s="26">
        <v>5294.5831566295001</v>
      </c>
    </row>
    <row r="10" spans="1:9" x14ac:dyDescent="0.25">
      <c r="A10" s="25">
        <v>8</v>
      </c>
      <c r="B10" s="10" t="s">
        <v>21</v>
      </c>
      <c r="C10" s="10" t="s">
        <v>22</v>
      </c>
      <c r="D10" s="10" t="s">
        <v>18</v>
      </c>
      <c r="E10" s="11">
        <v>0</v>
      </c>
      <c r="F10" s="11">
        <v>0</v>
      </c>
      <c r="G10" s="12">
        <v>1816.0256841993</v>
      </c>
      <c r="H10" s="12">
        <v>138.34</v>
      </c>
      <c r="I10" s="26">
        <v>1954.3656841992999</v>
      </c>
    </row>
    <row r="11" spans="1:9" x14ac:dyDescent="0.25">
      <c r="A11" s="25">
        <v>9</v>
      </c>
      <c r="B11" s="10" t="s">
        <v>23</v>
      </c>
      <c r="C11" s="10" t="s">
        <v>24</v>
      </c>
      <c r="D11" s="10" t="s">
        <v>25</v>
      </c>
      <c r="E11" s="11">
        <v>0</v>
      </c>
      <c r="F11" s="11">
        <v>0</v>
      </c>
      <c r="G11" s="12">
        <v>2440.8717581199999</v>
      </c>
      <c r="H11" s="12">
        <v>118.26</v>
      </c>
      <c r="I11" s="26">
        <v>2559.1317581200001</v>
      </c>
    </row>
    <row r="12" spans="1:9" x14ac:dyDescent="0.25">
      <c r="A12" s="25">
        <v>10</v>
      </c>
      <c r="B12" s="10" t="s">
        <v>26</v>
      </c>
      <c r="C12" s="10" t="s">
        <v>27</v>
      </c>
      <c r="D12" s="10" t="s">
        <v>28</v>
      </c>
      <c r="E12" s="11">
        <v>0</v>
      </c>
      <c r="F12" s="11">
        <v>0</v>
      </c>
      <c r="G12" s="12">
        <v>5103.9873877893997</v>
      </c>
      <c r="H12" s="12">
        <v>56.16</v>
      </c>
      <c r="I12" s="26">
        <v>5160.1473877894005</v>
      </c>
    </row>
    <row r="13" spans="1:9" x14ac:dyDescent="0.25">
      <c r="A13" s="25">
        <v>11</v>
      </c>
      <c r="B13" s="10" t="s">
        <v>34</v>
      </c>
      <c r="C13" s="10" t="s">
        <v>35</v>
      </c>
      <c r="D13" s="10" t="s">
        <v>36</v>
      </c>
      <c r="E13" s="11">
        <v>1</v>
      </c>
      <c r="F13" s="11">
        <v>1</v>
      </c>
      <c r="G13" s="12">
        <v>18045.866522003998</v>
      </c>
      <c r="H13" s="12">
        <v>206.18</v>
      </c>
      <c r="I13" s="26">
        <v>18252.046522003999</v>
      </c>
    </row>
    <row r="14" spans="1:9" x14ac:dyDescent="0.25">
      <c r="A14" s="25">
        <v>12</v>
      </c>
      <c r="B14" s="10" t="s">
        <v>37</v>
      </c>
      <c r="C14" s="10" t="s">
        <v>38</v>
      </c>
      <c r="D14" s="10" t="s">
        <v>28</v>
      </c>
      <c r="E14" s="11">
        <v>5</v>
      </c>
      <c r="F14" s="11">
        <v>0</v>
      </c>
      <c r="G14" s="12">
        <v>82218.631427265005</v>
      </c>
      <c r="H14" s="12">
        <v>1293.57</v>
      </c>
      <c r="I14" s="26">
        <v>83512.201427264998</v>
      </c>
    </row>
    <row r="15" spans="1:9" x14ac:dyDescent="0.25">
      <c r="A15" s="25">
        <v>13</v>
      </c>
      <c r="B15" s="10" t="s">
        <v>31</v>
      </c>
      <c r="C15" s="10" t="s">
        <v>32</v>
      </c>
      <c r="D15" s="10" t="s">
        <v>33</v>
      </c>
      <c r="E15" s="11">
        <v>0</v>
      </c>
      <c r="F15" s="11">
        <v>1</v>
      </c>
      <c r="G15" s="12">
        <v>11387.909447333999</v>
      </c>
      <c r="H15" s="12">
        <v>272.29000000000002</v>
      </c>
      <c r="I15" s="26">
        <v>11660.199447334</v>
      </c>
    </row>
    <row r="16" spans="1:9" x14ac:dyDescent="0.25">
      <c r="A16" s="25">
        <v>14</v>
      </c>
      <c r="B16" s="10" t="s">
        <v>39</v>
      </c>
      <c r="C16" s="10" t="s">
        <v>40</v>
      </c>
      <c r="D16" s="10" t="s">
        <v>25</v>
      </c>
      <c r="E16" s="11">
        <v>0</v>
      </c>
      <c r="F16" s="11">
        <v>0</v>
      </c>
      <c r="G16" s="12">
        <v>16791.330027866999</v>
      </c>
      <c r="H16" s="12">
        <v>521.95000000000005</v>
      </c>
      <c r="I16" s="26">
        <v>17313.280027867</v>
      </c>
    </row>
    <row r="17" spans="1:9" x14ac:dyDescent="0.25">
      <c r="A17" s="25">
        <v>15</v>
      </c>
      <c r="B17" s="10" t="s">
        <v>41</v>
      </c>
      <c r="C17" s="10" t="s">
        <v>42</v>
      </c>
      <c r="D17" s="10" t="s">
        <v>12</v>
      </c>
      <c r="E17" s="11">
        <v>11</v>
      </c>
      <c r="F17" s="11">
        <v>0</v>
      </c>
      <c r="G17" s="12">
        <v>64674.116907691998</v>
      </c>
      <c r="H17" s="12">
        <v>1044.4100000000001</v>
      </c>
      <c r="I17" s="26">
        <v>65718.526907691994</v>
      </c>
    </row>
    <row r="18" spans="1:9" x14ac:dyDescent="0.25">
      <c r="A18" s="25">
        <v>16</v>
      </c>
      <c r="B18" s="10" t="s">
        <v>43</v>
      </c>
      <c r="C18" s="10" t="s">
        <v>44</v>
      </c>
      <c r="D18" s="10" t="s">
        <v>15</v>
      </c>
      <c r="E18" s="11">
        <v>3</v>
      </c>
      <c r="F18" s="11">
        <v>1</v>
      </c>
      <c r="G18" s="12">
        <v>43732.743246229998</v>
      </c>
      <c r="H18" s="12">
        <v>537.03</v>
      </c>
      <c r="I18" s="26">
        <v>44269.773246229997</v>
      </c>
    </row>
    <row r="19" spans="1:9" x14ac:dyDescent="0.25">
      <c r="A19" s="25">
        <v>17</v>
      </c>
      <c r="B19" s="10" t="s">
        <v>45</v>
      </c>
      <c r="C19" s="10" t="s">
        <v>46</v>
      </c>
      <c r="D19" s="10" t="s">
        <v>47</v>
      </c>
      <c r="E19" s="11">
        <v>0</v>
      </c>
      <c r="F19" s="11">
        <v>0</v>
      </c>
      <c r="G19" s="12">
        <v>30284.680522827999</v>
      </c>
      <c r="H19" s="12">
        <v>846.06</v>
      </c>
      <c r="I19" s="26">
        <v>31130.740522828</v>
      </c>
    </row>
    <row r="20" spans="1:9" x14ac:dyDescent="0.25">
      <c r="A20" s="25">
        <v>18</v>
      </c>
      <c r="B20" s="10" t="s">
        <v>48</v>
      </c>
      <c r="C20" s="10" t="s">
        <v>49</v>
      </c>
      <c r="D20" s="10" t="s">
        <v>50</v>
      </c>
      <c r="E20" s="11">
        <v>1</v>
      </c>
      <c r="F20" s="11">
        <v>0</v>
      </c>
      <c r="G20" s="12">
        <v>59528.645085657001</v>
      </c>
      <c r="H20" s="12">
        <v>1595.42</v>
      </c>
      <c r="I20" s="26">
        <v>61124.065085656999</v>
      </c>
    </row>
    <row r="21" spans="1:9" x14ac:dyDescent="0.25">
      <c r="A21" s="25">
        <v>19</v>
      </c>
      <c r="B21" s="10" t="s">
        <v>51</v>
      </c>
      <c r="C21" s="10" t="s">
        <v>52</v>
      </c>
      <c r="D21" s="10" t="s">
        <v>9</v>
      </c>
      <c r="E21" s="11">
        <v>0</v>
      </c>
      <c r="F21" s="11">
        <v>1</v>
      </c>
      <c r="G21" s="12">
        <v>24029.326641240001</v>
      </c>
      <c r="H21" s="12">
        <v>485.67</v>
      </c>
      <c r="I21" s="26">
        <v>24514.996641239999</v>
      </c>
    </row>
    <row r="22" spans="1:9" x14ac:dyDescent="0.25">
      <c r="A22" s="25">
        <v>20</v>
      </c>
      <c r="B22" s="10" t="s">
        <v>53</v>
      </c>
      <c r="C22" s="10" t="s">
        <v>54</v>
      </c>
      <c r="D22" s="10" t="s">
        <v>18</v>
      </c>
      <c r="E22" s="11">
        <v>0</v>
      </c>
      <c r="F22" s="11">
        <v>0</v>
      </c>
      <c r="G22" s="12">
        <v>2800.480092413</v>
      </c>
      <c r="H22" s="12">
        <v>0</v>
      </c>
      <c r="I22" s="26">
        <v>2800.480092413</v>
      </c>
    </row>
    <row r="23" spans="1:9" x14ac:dyDescent="0.25">
      <c r="A23" s="25">
        <v>21</v>
      </c>
      <c r="B23" s="10" t="s">
        <v>55</v>
      </c>
      <c r="C23" s="10" t="s">
        <v>56</v>
      </c>
      <c r="D23" s="10" t="s">
        <v>15</v>
      </c>
      <c r="E23" s="11">
        <v>0</v>
      </c>
      <c r="F23" s="11">
        <v>1</v>
      </c>
      <c r="G23" s="12">
        <v>12637.931268918999</v>
      </c>
      <c r="H23" s="12">
        <v>345.12</v>
      </c>
      <c r="I23" s="26">
        <v>12983.051268919</v>
      </c>
    </row>
    <row r="24" spans="1:9" x14ac:dyDescent="0.25">
      <c r="A24" s="25">
        <v>22</v>
      </c>
      <c r="B24" s="10" t="s">
        <v>29</v>
      </c>
      <c r="C24" s="10" t="s">
        <v>30</v>
      </c>
      <c r="D24" s="10" t="s">
        <v>18</v>
      </c>
      <c r="E24" s="11">
        <v>0</v>
      </c>
      <c r="F24" s="11">
        <v>1</v>
      </c>
      <c r="G24" s="12">
        <v>7788.5656628724</v>
      </c>
      <c r="H24" s="12">
        <v>361.56</v>
      </c>
      <c r="I24" s="26">
        <v>8150.1256628724004</v>
      </c>
    </row>
    <row r="25" spans="1:9" x14ac:dyDescent="0.25">
      <c r="A25" s="25">
        <v>23</v>
      </c>
      <c r="B25" s="10" t="s">
        <v>57</v>
      </c>
      <c r="C25" s="10" t="s">
        <v>58</v>
      </c>
      <c r="D25" s="10" t="s">
        <v>18</v>
      </c>
      <c r="E25" s="11">
        <v>7</v>
      </c>
      <c r="F25" s="11">
        <v>8</v>
      </c>
      <c r="G25" s="12">
        <v>319565.53974759002</v>
      </c>
      <c r="H25" s="12">
        <v>13227.86</v>
      </c>
      <c r="I25" s="26">
        <v>332793.39974759001</v>
      </c>
    </row>
    <row r="26" spans="1:9" x14ac:dyDescent="0.25">
      <c r="A26" s="25">
        <v>24</v>
      </c>
      <c r="B26" s="10" t="s">
        <v>59</v>
      </c>
      <c r="C26" s="10" t="s">
        <v>60</v>
      </c>
      <c r="D26" s="10" t="s">
        <v>25</v>
      </c>
      <c r="E26" s="11">
        <v>5</v>
      </c>
      <c r="F26" s="11">
        <v>2</v>
      </c>
      <c r="G26" s="12">
        <v>124189.37952124</v>
      </c>
      <c r="H26" s="12">
        <v>6841.76</v>
      </c>
      <c r="I26" s="26">
        <v>131031.13952123999</v>
      </c>
    </row>
    <row r="27" spans="1:9" ht="15.75" thickBot="1" x14ac:dyDescent="0.3">
      <c r="A27" s="27">
        <v>25</v>
      </c>
      <c r="B27" s="28" t="s">
        <v>61</v>
      </c>
      <c r="C27" s="28" t="s">
        <v>62</v>
      </c>
      <c r="D27" s="28" t="s">
        <v>18</v>
      </c>
      <c r="E27" s="29">
        <v>1</v>
      </c>
      <c r="F27" s="29">
        <v>3</v>
      </c>
      <c r="G27" s="30">
        <v>29218.434890862001</v>
      </c>
      <c r="H27" s="30">
        <v>1277.1600000000001</v>
      </c>
      <c r="I27" s="31">
        <v>30495.594890862001</v>
      </c>
    </row>
    <row r="28" spans="1:9" ht="15.75" thickBot="1" x14ac:dyDescent="0.3">
      <c r="A28" s="32"/>
      <c r="B28" s="33" t="s">
        <v>67</v>
      </c>
      <c r="C28" s="33"/>
      <c r="D28" s="33"/>
      <c r="E28" s="34">
        <f>SUM(E3:E27)</f>
        <v>35</v>
      </c>
      <c r="F28" s="34">
        <f>SUM(F3:F27)</f>
        <v>19</v>
      </c>
      <c r="G28" s="35">
        <f>SUM(G3:G27)</f>
        <v>921470.57790872932</v>
      </c>
      <c r="H28" s="35">
        <f>SUM(H3:H27)</f>
        <v>32107.24</v>
      </c>
      <c r="I28" s="36">
        <f>SUM(I3:I27)</f>
        <v>953577.81790872919</v>
      </c>
    </row>
    <row r="29" spans="1:9" ht="15.75" thickBot="1" x14ac:dyDescent="0.3">
      <c r="A29" s="37"/>
      <c r="B29" s="38" t="s">
        <v>68</v>
      </c>
      <c r="C29" s="38"/>
      <c r="D29" s="38"/>
      <c r="E29" s="38"/>
      <c r="F29" s="38"/>
      <c r="G29" s="38"/>
      <c r="H29" s="38"/>
      <c r="I29" s="39"/>
    </row>
    <row r="30" spans="1:9" x14ac:dyDescent="0.25">
      <c r="A30" s="40">
        <v>1</v>
      </c>
      <c r="B30" s="41" t="s">
        <v>157</v>
      </c>
      <c r="C30" s="41" t="s">
        <v>158</v>
      </c>
      <c r="D30" s="41" t="s">
        <v>15</v>
      </c>
      <c r="E30" s="42">
        <v>0</v>
      </c>
      <c r="F30" s="42">
        <v>1</v>
      </c>
      <c r="G30" s="43">
        <v>23176.266279038002</v>
      </c>
      <c r="H30" s="43">
        <v>444.73</v>
      </c>
      <c r="I30" s="48">
        <v>23620.996279038001</v>
      </c>
    </row>
    <row r="31" spans="1:9" x14ac:dyDescent="0.25">
      <c r="A31" s="44">
        <v>2</v>
      </c>
      <c r="B31" s="45" t="s">
        <v>153</v>
      </c>
      <c r="C31" s="45" t="s">
        <v>154</v>
      </c>
      <c r="D31" s="45" t="s">
        <v>15</v>
      </c>
      <c r="E31" s="46">
        <v>0</v>
      </c>
      <c r="F31" s="46">
        <v>0</v>
      </c>
      <c r="G31" s="47">
        <v>77.22</v>
      </c>
      <c r="H31" s="47">
        <v>0</v>
      </c>
      <c r="I31" s="49">
        <v>77.22</v>
      </c>
    </row>
    <row r="32" spans="1:9" x14ac:dyDescent="0.25">
      <c r="A32" s="44">
        <v>3</v>
      </c>
      <c r="B32" s="45" t="s">
        <v>155</v>
      </c>
      <c r="C32" s="45" t="s">
        <v>156</v>
      </c>
      <c r="D32" s="45" t="s">
        <v>15</v>
      </c>
      <c r="E32" s="46">
        <v>0</v>
      </c>
      <c r="F32" s="46">
        <v>1</v>
      </c>
      <c r="G32" s="47">
        <v>15194.623218949</v>
      </c>
      <c r="H32" s="47">
        <v>238.86</v>
      </c>
      <c r="I32" s="49">
        <v>15433.483218949001</v>
      </c>
    </row>
    <row r="33" spans="1:9" x14ac:dyDescent="0.25">
      <c r="A33" s="44">
        <v>4</v>
      </c>
      <c r="B33" s="45" t="s">
        <v>151</v>
      </c>
      <c r="C33" s="45" t="s">
        <v>152</v>
      </c>
      <c r="D33" s="45" t="s">
        <v>15</v>
      </c>
      <c r="E33" s="46">
        <v>0</v>
      </c>
      <c r="F33" s="46">
        <v>0</v>
      </c>
      <c r="G33" s="47">
        <v>5379.5153507405003</v>
      </c>
      <c r="H33" s="47">
        <v>205.31</v>
      </c>
      <c r="I33" s="49">
        <v>5584.8253507404997</v>
      </c>
    </row>
    <row r="34" spans="1:9" x14ac:dyDescent="0.25">
      <c r="A34" s="44">
        <v>5</v>
      </c>
      <c r="B34" s="45" t="s">
        <v>159</v>
      </c>
      <c r="C34" s="45" t="s">
        <v>160</v>
      </c>
      <c r="D34" s="45" t="s">
        <v>15</v>
      </c>
      <c r="E34" s="46">
        <v>0</v>
      </c>
      <c r="F34" s="46">
        <v>1</v>
      </c>
      <c r="G34" s="47">
        <v>8531.5091120055004</v>
      </c>
      <c r="H34" s="47">
        <v>36.700000000000003</v>
      </c>
      <c r="I34" s="49">
        <v>8568.2091120054993</v>
      </c>
    </row>
    <row r="35" spans="1:9" x14ac:dyDescent="0.25">
      <c r="A35" s="44">
        <v>6</v>
      </c>
      <c r="B35" s="45" t="s">
        <v>161</v>
      </c>
      <c r="C35" s="45" t="s">
        <v>162</v>
      </c>
      <c r="D35" s="45" t="s">
        <v>15</v>
      </c>
      <c r="E35" s="46">
        <v>0</v>
      </c>
      <c r="F35" s="46">
        <v>1</v>
      </c>
      <c r="G35" s="47">
        <v>1205.9957995713</v>
      </c>
      <c r="H35" s="47">
        <v>16.36</v>
      </c>
      <c r="I35" s="49">
        <v>1222.3557995712999</v>
      </c>
    </row>
    <row r="36" spans="1:9" x14ac:dyDescent="0.25">
      <c r="A36" s="44">
        <v>7</v>
      </c>
      <c r="B36" s="45" t="s">
        <v>69</v>
      </c>
      <c r="C36" s="45" t="s">
        <v>70</v>
      </c>
      <c r="D36" s="45" t="s">
        <v>33</v>
      </c>
      <c r="E36" s="46">
        <v>0</v>
      </c>
      <c r="F36" s="46">
        <v>0</v>
      </c>
      <c r="G36" s="47">
        <v>6599.5343382522997</v>
      </c>
      <c r="H36" s="47">
        <v>0</v>
      </c>
      <c r="I36" s="49">
        <v>6599.5343382522997</v>
      </c>
    </row>
    <row r="37" spans="1:9" x14ac:dyDescent="0.25">
      <c r="A37" s="44">
        <v>8</v>
      </c>
      <c r="B37" s="45" t="s">
        <v>71</v>
      </c>
      <c r="C37" s="45" t="s">
        <v>72</v>
      </c>
      <c r="D37" s="45" t="s">
        <v>36</v>
      </c>
      <c r="E37" s="46">
        <v>0</v>
      </c>
      <c r="F37" s="46">
        <v>0</v>
      </c>
      <c r="G37" s="47">
        <v>1853.1362434707</v>
      </c>
      <c r="H37" s="47">
        <v>0</v>
      </c>
      <c r="I37" s="49">
        <v>1853.1362434707</v>
      </c>
    </row>
    <row r="38" spans="1:9" x14ac:dyDescent="0.25">
      <c r="A38" s="44">
        <v>9</v>
      </c>
      <c r="B38" s="45" t="s">
        <v>73</v>
      </c>
      <c r="C38" s="45" t="s">
        <v>74</v>
      </c>
      <c r="D38" s="45" t="s">
        <v>28</v>
      </c>
      <c r="E38" s="46">
        <v>0</v>
      </c>
      <c r="F38" s="46">
        <v>1</v>
      </c>
      <c r="G38" s="47">
        <v>31883.889068504999</v>
      </c>
      <c r="H38" s="47">
        <v>275.23</v>
      </c>
      <c r="I38" s="49">
        <v>32159.119068504999</v>
      </c>
    </row>
    <row r="39" spans="1:9" x14ac:dyDescent="0.25">
      <c r="A39" s="44">
        <v>10</v>
      </c>
      <c r="B39" s="45" t="s">
        <v>75</v>
      </c>
      <c r="C39" s="45" t="s">
        <v>76</v>
      </c>
      <c r="D39" s="45" t="s">
        <v>36</v>
      </c>
      <c r="E39" s="46">
        <v>0</v>
      </c>
      <c r="F39" s="46">
        <v>2</v>
      </c>
      <c r="G39" s="47">
        <v>18505.073651413</v>
      </c>
      <c r="H39" s="47">
        <v>365</v>
      </c>
      <c r="I39" s="49">
        <v>18870.073651413</v>
      </c>
    </row>
    <row r="40" spans="1:9" x14ac:dyDescent="0.25">
      <c r="A40" s="44">
        <v>11</v>
      </c>
      <c r="B40" s="45" t="s">
        <v>77</v>
      </c>
      <c r="C40" s="45" t="s">
        <v>78</v>
      </c>
      <c r="D40" s="45" t="s">
        <v>18</v>
      </c>
      <c r="E40" s="46">
        <v>1</v>
      </c>
      <c r="F40" s="46">
        <v>1</v>
      </c>
      <c r="G40" s="47">
        <v>30723.982028998002</v>
      </c>
      <c r="H40" s="47">
        <v>708.17</v>
      </c>
      <c r="I40" s="49">
        <v>31432.152028998</v>
      </c>
    </row>
    <row r="41" spans="1:9" x14ac:dyDescent="0.25">
      <c r="A41" s="44">
        <v>12</v>
      </c>
      <c r="B41" s="45" t="s">
        <v>81</v>
      </c>
      <c r="C41" s="45" t="s">
        <v>82</v>
      </c>
      <c r="D41" s="45" t="s">
        <v>12</v>
      </c>
      <c r="E41" s="46">
        <v>0</v>
      </c>
      <c r="F41" s="46">
        <v>0</v>
      </c>
      <c r="G41" s="47">
        <v>4079.8152782204002</v>
      </c>
      <c r="H41" s="47">
        <v>97.63</v>
      </c>
      <c r="I41" s="49">
        <v>4177.4452782203998</v>
      </c>
    </row>
    <row r="42" spans="1:9" x14ac:dyDescent="0.25">
      <c r="A42" s="44">
        <v>13</v>
      </c>
      <c r="B42" s="45" t="s">
        <v>163</v>
      </c>
      <c r="C42" s="45" t="s">
        <v>164</v>
      </c>
      <c r="D42" s="45" t="s">
        <v>28</v>
      </c>
      <c r="E42" s="46">
        <v>0</v>
      </c>
      <c r="F42" s="46">
        <v>0</v>
      </c>
      <c r="G42" s="47">
        <v>8538.9270964753996</v>
      </c>
      <c r="H42" s="47">
        <v>339.07</v>
      </c>
      <c r="I42" s="49">
        <v>8877.9970964753993</v>
      </c>
    </row>
    <row r="43" spans="1:9" x14ac:dyDescent="0.25">
      <c r="A43" s="44">
        <v>14</v>
      </c>
      <c r="B43" s="45" t="s">
        <v>85</v>
      </c>
      <c r="C43" s="45" t="s">
        <v>86</v>
      </c>
      <c r="D43" s="45" t="s">
        <v>9</v>
      </c>
      <c r="E43" s="46">
        <v>0</v>
      </c>
      <c r="F43" s="46">
        <v>0</v>
      </c>
      <c r="G43" s="47">
        <v>2650.201184857</v>
      </c>
      <c r="H43" s="47">
        <v>92.9</v>
      </c>
      <c r="I43" s="49">
        <v>2743.1011848570001</v>
      </c>
    </row>
    <row r="44" spans="1:9" x14ac:dyDescent="0.25">
      <c r="A44" s="44">
        <v>15</v>
      </c>
      <c r="B44" s="45" t="s">
        <v>87</v>
      </c>
      <c r="C44" s="45" t="s">
        <v>88</v>
      </c>
      <c r="D44" s="45" t="s">
        <v>47</v>
      </c>
      <c r="E44" s="46">
        <v>0</v>
      </c>
      <c r="F44" s="46">
        <v>0</v>
      </c>
      <c r="G44" s="47">
        <v>3339.8731048873001</v>
      </c>
      <c r="H44" s="47">
        <v>128.9</v>
      </c>
      <c r="I44" s="49">
        <v>3468.7731048873002</v>
      </c>
    </row>
    <row r="45" spans="1:9" x14ac:dyDescent="0.25">
      <c r="A45" s="44">
        <v>16</v>
      </c>
      <c r="B45" s="45" t="s">
        <v>89</v>
      </c>
      <c r="C45" s="45" t="s">
        <v>90</v>
      </c>
      <c r="D45" s="45" t="s">
        <v>18</v>
      </c>
      <c r="E45" s="46">
        <v>1</v>
      </c>
      <c r="F45" s="46">
        <v>0</v>
      </c>
      <c r="G45" s="47">
        <v>5100.3718536744</v>
      </c>
      <c r="H45" s="47">
        <v>165.67</v>
      </c>
      <c r="I45" s="49">
        <v>5266.0418536744</v>
      </c>
    </row>
    <row r="46" spans="1:9" x14ac:dyDescent="0.25">
      <c r="A46" s="44">
        <v>17</v>
      </c>
      <c r="B46" s="45" t="s">
        <v>91</v>
      </c>
      <c r="C46" s="45" t="s">
        <v>92</v>
      </c>
      <c r="D46" s="45" t="s">
        <v>18</v>
      </c>
      <c r="E46" s="46">
        <v>0</v>
      </c>
      <c r="F46" s="46">
        <v>0</v>
      </c>
      <c r="G46" s="47">
        <v>6229.6589226418</v>
      </c>
      <c r="H46" s="47">
        <v>132.54</v>
      </c>
      <c r="I46" s="49">
        <v>6362.1989226418</v>
      </c>
    </row>
    <row r="47" spans="1:9" x14ac:dyDescent="0.25">
      <c r="A47" s="44">
        <v>18</v>
      </c>
      <c r="B47" s="45" t="s">
        <v>93</v>
      </c>
      <c r="C47" s="45" t="s">
        <v>94</v>
      </c>
      <c r="D47" s="45" t="s">
        <v>12</v>
      </c>
      <c r="E47" s="46">
        <v>0</v>
      </c>
      <c r="F47" s="46">
        <v>0</v>
      </c>
      <c r="G47" s="47">
        <v>4577.6854057467999</v>
      </c>
      <c r="H47" s="47">
        <v>332.02</v>
      </c>
      <c r="I47" s="49">
        <v>4909.7054057468004</v>
      </c>
    </row>
    <row r="48" spans="1:9" x14ac:dyDescent="0.25">
      <c r="A48" s="44">
        <v>19</v>
      </c>
      <c r="B48" s="45" t="s">
        <v>95</v>
      </c>
      <c r="C48" s="45" t="s">
        <v>96</v>
      </c>
      <c r="D48" s="45" t="s">
        <v>18</v>
      </c>
      <c r="E48" s="46">
        <v>0</v>
      </c>
      <c r="F48" s="46">
        <v>0</v>
      </c>
      <c r="G48" s="47">
        <v>2418.9887279999998</v>
      </c>
      <c r="H48" s="47">
        <v>0</v>
      </c>
      <c r="I48" s="49">
        <v>2418.9887279999998</v>
      </c>
    </row>
    <row r="49" spans="1:9" x14ac:dyDescent="0.25">
      <c r="A49" s="44">
        <v>20</v>
      </c>
      <c r="B49" s="45" t="s">
        <v>97</v>
      </c>
      <c r="C49" s="45" t="s">
        <v>98</v>
      </c>
      <c r="D49" s="45" t="s">
        <v>12</v>
      </c>
      <c r="E49" s="46">
        <v>0</v>
      </c>
      <c r="F49" s="46">
        <v>1</v>
      </c>
      <c r="G49" s="47">
        <v>1983.9940687726</v>
      </c>
      <c r="H49" s="47">
        <v>0</v>
      </c>
      <c r="I49" s="49">
        <v>1983.9940687726</v>
      </c>
    </row>
    <row r="50" spans="1:9" x14ac:dyDescent="0.25">
      <c r="A50" s="44">
        <v>21</v>
      </c>
      <c r="B50" s="45" t="s">
        <v>99</v>
      </c>
      <c r="C50" s="45" t="s">
        <v>100</v>
      </c>
      <c r="D50" s="45" t="s">
        <v>36</v>
      </c>
      <c r="E50" s="46">
        <v>0</v>
      </c>
      <c r="F50" s="46">
        <v>1</v>
      </c>
      <c r="G50" s="47">
        <v>16796.665153881</v>
      </c>
      <c r="H50" s="47">
        <v>201.51</v>
      </c>
      <c r="I50" s="49">
        <v>16998.175153880999</v>
      </c>
    </row>
    <row r="51" spans="1:9" x14ac:dyDescent="0.25">
      <c r="A51" s="44">
        <v>22</v>
      </c>
      <c r="B51" s="45" t="s">
        <v>101</v>
      </c>
      <c r="C51" s="45" t="s">
        <v>102</v>
      </c>
      <c r="D51" s="45" t="s">
        <v>25</v>
      </c>
      <c r="E51" s="46">
        <v>0</v>
      </c>
      <c r="F51" s="46">
        <v>0</v>
      </c>
      <c r="G51" s="47">
        <v>12452.319707406999</v>
      </c>
      <c r="H51" s="47">
        <v>0</v>
      </c>
      <c r="I51" s="49">
        <v>12452.319707406999</v>
      </c>
    </row>
    <row r="52" spans="1:9" x14ac:dyDescent="0.25">
      <c r="A52" s="44">
        <v>23</v>
      </c>
      <c r="B52" s="45" t="s">
        <v>103</v>
      </c>
      <c r="C52" s="45" t="s">
        <v>104</v>
      </c>
      <c r="D52" s="45" t="s">
        <v>18</v>
      </c>
      <c r="E52" s="46">
        <v>0</v>
      </c>
      <c r="F52" s="46">
        <v>1</v>
      </c>
      <c r="G52" s="47">
        <v>3547.4314514967</v>
      </c>
      <c r="H52" s="47">
        <v>417.2</v>
      </c>
      <c r="I52" s="49">
        <v>3964.6314514966998</v>
      </c>
    </row>
    <row r="53" spans="1:9" x14ac:dyDescent="0.25">
      <c r="A53" s="44">
        <v>24</v>
      </c>
      <c r="B53" s="45" t="s">
        <v>105</v>
      </c>
      <c r="C53" s="45" t="s">
        <v>106</v>
      </c>
      <c r="D53" s="45" t="s">
        <v>18</v>
      </c>
      <c r="E53" s="46">
        <v>3</v>
      </c>
      <c r="F53" s="46">
        <v>0</v>
      </c>
      <c r="G53" s="47">
        <v>86901.373305931993</v>
      </c>
      <c r="H53" s="47">
        <v>4039.35</v>
      </c>
      <c r="I53" s="49">
        <v>90940.723305931999</v>
      </c>
    </row>
    <row r="54" spans="1:9" x14ac:dyDescent="0.25">
      <c r="A54" s="44">
        <v>25</v>
      </c>
      <c r="B54" s="45" t="s">
        <v>107</v>
      </c>
      <c r="C54" s="45" t="s">
        <v>108</v>
      </c>
      <c r="D54" s="45" t="s">
        <v>47</v>
      </c>
      <c r="E54" s="46">
        <v>0</v>
      </c>
      <c r="F54" s="46">
        <v>0</v>
      </c>
      <c r="G54" s="47">
        <v>14175.959946303999</v>
      </c>
      <c r="H54" s="47">
        <v>185.31</v>
      </c>
      <c r="I54" s="49">
        <v>14361.269946304001</v>
      </c>
    </row>
    <row r="55" spans="1:9" x14ac:dyDescent="0.25">
      <c r="A55" s="44">
        <v>26</v>
      </c>
      <c r="B55" s="45" t="s">
        <v>109</v>
      </c>
      <c r="C55" s="45" t="s">
        <v>110</v>
      </c>
      <c r="D55" s="45" t="s">
        <v>18</v>
      </c>
      <c r="E55" s="46">
        <v>0</v>
      </c>
      <c r="F55" s="46">
        <v>1</v>
      </c>
      <c r="G55" s="47">
        <v>14519.381616287001</v>
      </c>
      <c r="H55" s="47">
        <v>121.5</v>
      </c>
      <c r="I55" s="49">
        <v>14640.881616287001</v>
      </c>
    </row>
    <row r="56" spans="1:9" x14ac:dyDescent="0.25">
      <c r="A56" s="44">
        <v>27</v>
      </c>
      <c r="B56" s="45" t="s">
        <v>79</v>
      </c>
      <c r="C56" s="45" t="s">
        <v>80</v>
      </c>
      <c r="D56" s="45" t="s">
        <v>25</v>
      </c>
      <c r="E56" s="46">
        <v>1</v>
      </c>
      <c r="F56" s="46">
        <v>5</v>
      </c>
      <c r="G56" s="47">
        <v>65187.935867250999</v>
      </c>
      <c r="H56" s="47">
        <v>3522.27</v>
      </c>
      <c r="I56" s="49">
        <v>68710.205867251003</v>
      </c>
    </row>
    <row r="57" spans="1:9" x14ac:dyDescent="0.25">
      <c r="A57" s="44">
        <v>28</v>
      </c>
      <c r="B57" s="45" t="s">
        <v>111</v>
      </c>
      <c r="C57" s="45" t="s">
        <v>112</v>
      </c>
      <c r="D57" s="45" t="s">
        <v>18</v>
      </c>
      <c r="E57" s="46">
        <v>0</v>
      </c>
      <c r="F57" s="46">
        <v>0</v>
      </c>
      <c r="G57" s="47">
        <v>6413.0173612408998</v>
      </c>
      <c r="H57" s="47">
        <v>80.28</v>
      </c>
      <c r="I57" s="49">
        <v>6493.2973612408996</v>
      </c>
    </row>
    <row r="58" spans="1:9" x14ac:dyDescent="0.25">
      <c r="A58" s="44">
        <v>29</v>
      </c>
      <c r="B58" s="45" t="s">
        <v>113</v>
      </c>
      <c r="C58" s="45" t="s">
        <v>114</v>
      </c>
      <c r="D58" s="45" t="s">
        <v>50</v>
      </c>
      <c r="E58" s="46">
        <v>0</v>
      </c>
      <c r="F58" s="46">
        <v>0</v>
      </c>
      <c r="G58" s="47">
        <v>401.12</v>
      </c>
      <c r="H58" s="47">
        <v>0</v>
      </c>
      <c r="I58" s="49">
        <v>401.12</v>
      </c>
    </row>
    <row r="59" spans="1:9" x14ac:dyDescent="0.25">
      <c r="A59" s="44">
        <v>30</v>
      </c>
      <c r="B59" s="45" t="s">
        <v>115</v>
      </c>
      <c r="C59" s="45" t="s">
        <v>116</v>
      </c>
      <c r="D59" s="45" t="s">
        <v>47</v>
      </c>
      <c r="E59" s="46">
        <v>0</v>
      </c>
      <c r="F59" s="46">
        <v>0</v>
      </c>
      <c r="G59" s="47">
        <v>5363.5278617080003</v>
      </c>
      <c r="H59" s="47">
        <v>584.29</v>
      </c>
      <c r="I59" s="49">
        <v>5947.8178617080002</v>
      </c>
    </row>
    <row r="60" spans="1:9" x14ac:dyDescent="0.25">
      <c r="A60" s="44">
        <v>31</v>
      </c>
      <c r="B60" s="45" t="s">
        <v>165</v>
      </c>
      <c r="C60" s="45" t="s">
        <v>166</v>
      </c>
      <c r="D60" s="45" t="s">
        <v>33</v>
      </c>
      <c r="E60" s="46">
        <v>1</v>
      </c>
      <c r="F60" s="46">
        <v>0</v>
      </c>
      <c r="G60" s="47">
        <v>2454.3867752494998</v>
      </c>
      <c r="H60" s="47">
        <v>167.89</v>
      </c>
      <c r="I60" s="49">
        <v>2622.2767752495001</v>
      </c>
    </row>
    <row r="61" spans="1:9" x14ac:dyDescent="0.25">
      <c r="A61" s="44">
        <v>32</v>
      </c>
      <c r="B61" s="45" t="s">
        <v>117</v>
      </c>
      <c r="C61" s="45" t="s">
        <v>118</v>
      </c>
      <c r="D61" s="45" t="s">
        <v>50</v>
      </c>
      <c r="E61" s="46">
        <v>0</v>
      </c>
      <c r="F61" s="46">
        <v>0</v>
      </c>
      <c r="G61" s="47">
        <v>24182.189772604001</v>
      </c>
      <c r="H61" s="47">
        <v>216.46</v>
      </c>
      <c r="I61" s="49">
        <v>24398.649772604</v>
      </c>
    </row>
    <row r="62" spans="1:9" x14ac:dyDescent="0.25">
      <c r="A62" s="44">
        <v>33</v>
      </c>
      <c r="B62" s="45" t="s">
        <v>119</v>
      </c>
      <c r="C62" s="45" t="s">
        <v>120</v>
      </c>
      <c r="D62" s="45" t="s">
        <v>25</v>
      </c>
      <c r="E62" s="46">
        <v>0</v>
      </c>
      <c r="F62" s="46">
        <v>0</v>
      </c>
      <c r="G62" s="47">
        <v>3225.1809165339</v>
      </c>
      <c r="H62" s="47">
        <v>41.71</v>
      </c>
      <c r="I62" s="49">
        <v>3266.8909165339001</v>
      </c>
    </row>
    <row r="63" spans="1:9" x14ac:dyDescent="0.25">
      <c r="A63" s="44">
        <v>34</v>
      </c>
      <c r="B63" s="45" t="s">
        <v>121</v>
      </c>
      <c r="C63" s="45" t="s">
        <v>122</v>
      </c>
      <c r="D63" s="45" t="s">
        <v>25</v>
      </c>
      <c r="E63" s="46">
        <v>1</v>
      </c>
      <c r="F63" s="46">
        <v>0</v>
      </c>
      <c r="G63" s="47">
        <v>9160.0633364399</v>
      </c>
      <c r="H63" s="47">
        <v>241.61</v>
      </c>
      <c r="I63" s="49">
        <v>9401.6733364399006</v>
      </c>
    </row>
    <row r="64" spans="1:9" x14ac:dyDescent="0.25">
      <c r="A64" s="44">
        <v>35</v>
      </c>
      <c r="B64" s="45" t="s">
        <v>123</v>
      </c>
      <c r="C64" s="45" t="s">
        <v>124</v>
      </c>
      <c r="D64" s="45" t="s">
        <v>28</v>
      </c>
      <c r="E64" s="46">
        <v>0</v>
      </c>
      <c r="F64" s="46">
        <v>0</v>
      </c>
      <c r="G64" s="47">
        <v>3691.6483922709999</v>
      </c>
      <c r="H64" s="47">
        <v>0</v>
      </c>
      <c r="I64" s="49">
        <v>3691.6483922709999</v>
      </c>
    </row>
    <row r="65" spans="1:9" x14ac:dyDescent="0.25">
      <c r="A65" s="44">
        <v>36</v>
      </c>
      <c r="B65" s="45" t="s">
        <v>125</v>
      </c>
      <c r="C65" s="45" t="s">
        <v>126</v>
      </c>
      <c r="D65" s="45" t="s">
        <v>9</v>
      </c>
      <c r="E65" s="46">
        <v>0</v>
      </c>
      <c r="F65" s="46">
        <v>0</v>
      </c>
      <c r="G65" s="47">
        <v>8014.8428681978003</v>
      </c>
      <c r="H65" s="47">
        <v>89.07</v>
      </c>
      <c r="I65" s="49">
        <v>8103.9128681978</v>
      </c>
    </row>
    <row r="66" spans="1:9" x14ac:dyDescent="0.25">
      <c r="A66" s="44">
        <v>37</v>
      </c>
      <c r="B66" s="45" t="s">
        <v>127</v>
      </c>
      <c r="C66" s="45" t="s">
        <v>128</v>
      </c>
      <c r="D66" s="45" t="s">
        <v>9</v>
      </c>
      <c r="E66" s="46">
        <v>0</v>
      </c>
      <c r="F66" s="46">
        <v>0</v>
      </c>
      <c r="G66" s="47">
        <v>10343.542448441</v>
      </c>
      <c r="H66" s="47">
        <v>218.06</v>
      </c>
      <c r="I66" s="49">
        <v>10561.602448441001</v>
      </c>
    </row>
    <row r="67" spans="1:9" x14ac:dyDescent="0.25">
      <c r="A67" s="44">
        <v>38</v>
      </c>
      <c r="B67" s="45" t="s">
        <v>83</v>
      </c>
      <c r="C67" s="45" t="s">
        <v>84</v>
      </c>
      <c r="D67" s="45" t="s">
        <v>18</v>
      </c>
      <c r="E67" s="46">
        <v>0</v>
      </c>
      <c r="F67" s="46">
        <v>0</v>
      </c>
      <c r="G67" s="47">
        <v>4006.922620328</v>
      </c>
      <c r="H67" s="47">
        <v>362.66</v>
      </c>
      <c r="I67" s="49">
        <v>4369.5826203280003</v>
      </c>
    </row>
    <row r="68" spans="1:9" x14ac:dyDescent="0.25">
      <c r="A68" s="44">
        <v>39</v>
      </c>
      <c r="B68" s="45" t="s">
        <v>129</v>
      </c>
      <c r="C68" s="45" t="s">
        <v>130</v>
      </c>
      <c r="D68" s="45" t="s">
        <v>36</v>
      </c>
      <c r="E68" s="46">
        <v>0</v>
      </c>
      <c r="F68" s="46">
        <v>1</v>
      </c>
      <c r="G68" s="47">
        <v>16814.458582763</v>
      </c>
      <c r="H68" s="47">
        <v>0</v>
      </c>
      <c r="I68" s="49">
        <v>16814.458582763</v>
      </c>
    </row>
    <row r="69" spans="1:9" x14ac:dyDescent="0.25">
      <c r="A69" s="44">
        <v>40</v>
      </c>
      <c r="B69" s="45" t="s">
        <v>131</v>
      </c>
      <c r="C69" s="45" t="s">
        <v>132</v>
      </c>
      <c r="D69" s="45" t="s">
        <v>9</v>
      </c>
      <c r="E69" s="46">
        <v>0</v>
      </c>
      <c r="F69" s="46">
        <v>0</v>
      </c>
      <c r="G69" s="47">
        <v>14373.273036348</v>
      </c>
      <c r="H69" s="47">
        <v>485.49</v>
      </c>
      <c r="I69" s="49">
        <v>14858.763036348</v>
      </c>
    </row>
    <row r="70" spans="1:9" x14ac:dyDescent="0.25">
      <c r="A70" s="44">
        <v>41</v>
      </c>
      <c r="B70" s="45" t="s">
        <v>133</v>
      </c>
      <c r="C70" s="45" t="s">
        <v>134</v>
      </c>
      <c r="D70" s="45" t="s">
        <v>25</v>
      </c>
      <c r="E70" s="46">
        <v>0</v>
      </c>
      <c r="F70" s="46">
        <v>0</v>
      </c>
      <c r="G70" s="47">
        <v>8353.2416502453998</v>
      </c>
      <c r="H70" s="47">
        <v>168.27</v>
      </c>
      <c r="I70" s="49">
        <v>8521.5116502454002</v>
      </c>
    </row>
    <row r="71" spans="1:9" x14ac:dyDescent="0.25">
      <c r="A71" s="44">
        <v>42</v>
      </c>
      <c r="B71" s="45" t="s">
        <v>135</v>
      </c>
      <c r="C71" s="45" t="s">
        <v>136</v>
      </c>
      <c r="D71" s="45" t="s">
        <v>28</v>
      </c>
      <c r="E71" s="46">
        <v>0</v>
      </c>
      <c r="F71" s="46">
        <v>3</v>
      </c>
      <c r="G71" s="47">
        <v>11649.454989369</v>
      </c>
      <c r="H71" s="47">
        <v>271.02</v>
      </c>
      <c r="I71" s="49">
        <v>11920.474989369</v>
      </c>
    </row>
    <row r="72" spans="1:9" x14ac:dyDescent="0.25">
      <c r="A72" s="44">
        <v>43</v>
      </c>
      <c r="B72" s="45" t="s">
        <v>137</v>
      </c>
      <c r="C72" s="45" t="s">
        <v>138</v>
      </c>
      <c r="D72" s="45" t="s">
        <v>28</v>
      </c>
      <c r="E72" s="46">
        <v>0</v>
      </c>
      <c r="F72" s="46">
        <v>0</v>
      </c>
      <c r="G72" s="47">
        <v>6405.2864245500004</v>
      </c>
      <c r="H72" s="47">
        <v>0</v>
      </c>
      <c r="I72" s="49">
        <v>6405.2864245500004</v>
      </c>
    </row>
    <row r="73" spans="1:9" x14ac:dyDescent="0.25">
      <c r="A73" s="44">
        <v>44</v>
      </c>
      <c r="B73" s="45" t="s">
        <v>139</v>
      </c>
      <c r="C73" s="45" t="s">
        <v>140</v>
      </c>
      <c r="D73" s="45" t="s">
        <v>28</v>
      </c>
      <c r="E73" s="46">
        <v>0</v>
      </c>
      <c r="F73" s="46">
        <v>0</v>
      </c>
      <c r="G73" s="47">
        <v>14514.183253818999</v>
      </c>
      <c r="H73" s="47">
        <v>369.51</v>
      </c>
      <c r="I73" s="49">
        <v>14883.693253818999</v>
      </c>
    </row>
    <row r="74" spans="1:9" x14ac:dyDescent="0.25">
      <c r="A74" s="44">
        <v>45</v>
      </c>
      <c r="B74" s="45" t="s">
        <v>141</v>
      </c>
      <c r="C74" s="45" t="s">
        <v>142</v>
      </c>
      <c r="D74" s="45" t="s">
        <v>18</v>
      </c>
      <c r="E74" s="46">
        <v>0</v>
      </c>
      <c r="F74" s="46">
        <v>0</v>
      </c>
      <c r="G74" s="47">
        <v>5086.1531436636997</v>
      </c>
      <c r="H74" s="47">
        <v>35.869999999999997</v>
      </c>
      <c r="I74" s="49">
        <v>5122.0231436636996</v>
      </c>
    </row>
    <row r="75" spans="1:9" x14ac:dyDescent="0.25">
      <c r="A75" s="44">
        <v>46</v>
      </c>
      <c r="B75" s="45" t="s">
        <v>143</v>
      </c>
      <c r="C75" s="45" t="s">
        <v>144</v>
      </c>
      <c r="D75" s="45" t="s">
        <v>50</v>
      </c>
      <c r="E75" s="46">
        <v>0</v>
      </c>
      <c r="F75" s="46">
        <v>0</v>
      </c>
      <c r="G75" s="47">
        <v>3276.1943381636002</v>
      </c>
      <c r="H75" s="47">
        <v>0</v>
      </c>
      <c r="I75" s="49">
        <v>3276.1943381636002</v>
      </c>
    </row>
    <row r="76" spans="1:9" x14ac:dyDescent="0.25">
      <c r="A76" s="44">
        <v>47</v>
      </c>
      <c r="B76" s="45" t="s">
        <v>145</v>
      </c>
      <c r="C76" s="45" t="s">
        <v>146</v>
      </c>
      <c r="D76" s="45" t="s">
        <v>9</v>
      </c>
      <c r="E76" s="46">
        <v>0</v>
      </c>
      <c r="F76" s="46">
        <v>3</v>
      </c>
      <c r="G76" s="47">
        <v>12741.915781169</v>
      </c>
      <c r="H76" s="47">
        <v>169.42</v>
      </c>
      <c r="I76" s="49">
        <v>12911.335781169</v>
      </c>
    </row>
    <row r="77" spans="1:9" x14ac:dyDescent="0.25">
      <c r="A77" s="44">
        <v>48</v>
      </c>
      <c r="B77" s="45" t="s">
        <v>167</v>
      </c>
      <c r="C77" s="45" t="s">
        <v>168</v>
      </c>
      <c r="D77" s="45" t="s">
        <v>18</v>
      </c>
      <c r="E77" s="46">
        <v>0</v>
      </c>
      <c r="F77" s="46">
        <v>0</v>
      </c>
      <c r="G77" s="47">
        <v>0</v>
      </c>
      <c r="H77" s="47">
        <v>161.32</v>
      </c>
      <c r="I77" s="49">
        <v>161.32</v>
      </c>
    </row>
    <row r="78" spans="1:9" x14ac:dyDescent="0.25">
      <c r="A78" s="44">
        <v>49</v>
      </c>
      <c r="B78" s="45" t="s">
        <v>147</v>
      </c>
      <c r="C78" s="45" t="s">
        <v>148</v>
      </c>
      <c r="D78" s="45" t="s">
        <v>18</v>
      </c>
      <c r="E78" s="46">
        <v>0</v>
      </c>
      <c r="F78" s="46">
        <v>0</v>
      </c>
      <c r="G78" s="47">
        <v>224.19</v>
      </c>
      <c r="H78" s="47">
        <v>0</v>
      </c>
      <c r="I78" s="49">
        <v>224.19</v>
      </c>
    </row>
    <row r="79" spans="1:9" x14ac:dyDescent="0.25">
      <c r="A79" s="44">
        <v>50</v>
      </c>
      <c r="B79" s="45" t="s">
        <v>169</v>
      </c>
      <c r="C79" s="45" t="s">
        <v>170</v>
      </c>
      <c r="D79" s="45" t="s">
        <v>33</v>
      </c>
      <c r="E79" s="46">
        <v>0</v>
      </c>
      <c r="F79" s="46">
        <v>0</v>
      </c>
      <c r="G79" s="47">
        <v>6044.2478592226998</v>
      </c>
      <c r="H79" s="47">
        <v>585.08000000000004</v>
      </c>
      <c r="I79" s="49">
        <v>6629.3278592226998</v>
      </c>
    </row>
    <row r="80" spans="1:9" ht="15.75" thickBot="1" x14ac:dyDescent="0.3">
      <c r="A80" s="50">
        <v>51</v>
      </c>
      <c r="B80" s="51" t="s">
        <v>149</v>
      </c>
      <c r="C80" s="51" t="s">
        <v>150</v>
      </c>
      <c r="D80" s="51" t="s">
        <v>9</v>
      </c>
      <c r="E80" s="52">
        <v>0</v>
      </c>
      <c r="F80" s="52">
        <v>0</v>
      </c>
      <c r="G80" s="53">
        <v>5527.3056228618998</v>
      </c>
      <c r="H80" s="53">
        <v>28.35</v>
      </c>
      <c r="I80" s="54">
        <v>5555.6556228619002</v>
      </c>
    </row>
    <row r="81" spans="1:9" ht="15.75" thickBot="1" x14ac:dyDescent="0.3">
      <c r="A81" s="32"/>
      <c r="B81" s="33" t="s">
        <v>171</v>
      </c>
      <c r="C81" s="33"/>
      <c r="D81" s="33"/>
      <c r="E81" s="34">
        <f>SUM(E30:E80)</f>
        <v>8</v>
      </c>
      <c r="F81" s="34">
        <f>SUM(F30:F80)</f>
        <v>24</v>
      </c>
      <c r="G81" s="35">
        <f>SUM(G30:G80)</f>
        <v>577897.674817967</v>
      </c>
      <c r="H81" s="35">
        <f>SUM(H30:H80)</f>
        <v>16342.589999999998</v>
      </c>
      <c r="I81" s="36">
        <f>SUM(I30:I80)</f>
        <v>594240.26481796685</v>
      </c>
    </row>
    <row r="82" spans="1:9" ht="15.75" thickBot="1" x14ac:dyDescent="0.3">
      <c r="A82" s="37"/>
      <c r="B82" s="38" t="s">
        <v>172</v>
      </c>
      <c r="C82" s="38"/>
      <c r="D82" s="38"/>
      <c r="E82" s="38"/>
      <c r="F82" s="38"/>
      <c r="G82" s="38"/>
      <c r="H82" s="38"/>
      <c r="I82" s="39"/>
    </row>
    <row r="83" spans="1:9" x14ac:dyDescent="0.25">
      <c r="A83" s="40">
        <v>1</v>
      </c>
      <c r="B83" s="41" t="s">
        <v>195</v>
      </c>
      <c r="C83" s="41" t="s">
        <v>196</v>
      </c>
      <c r="D83" s="41" t="s">
        <v>18</v>
      </c>
      <c r="E83" s="42">
        <v>0</v>
      </c>
      <c r="F83" s="42">
        <v>0</v>
      </c>
      <c r="G83" s="43">
        <v>1764.2211798067999</v>
      </c>
      <c r="H83" s="43">
        <v>51.4</v>
      </c>
      <c r="I83" s="48">
        <v>1815.6211798068</v>
      </c>
    </row>
    <row r="84" spans="1:9" x14ac:dyDescent="0.25">
      <c r="A84" s="44">
        <v>2</v>
      </c>
      <c r="B84" s="45" t="s">
        <v>177</v>
      </c>
      <c r="C84" s="45" t="s">
        <v>178</v>
      </c>
      <c r="D84" s="45" t="s">
        <v>36</v>
      </c>
      <c r="E84" s="46">
        <v>0</v>
      </c>
      <c r="F84" s="46">
        <v>0</v>
      </c>
      <c r="G84" s="47">
        <v>3463.5962555773999</v>
      </c>
      <c r="H84" s="47">
        <v>50.6</v>
      </c>
      <c r="I84" s="49">
        <v>3514.1962555773998</v>
      </c>
    </row>
    <row r="85" spans="1:9" x14ac:dyDescent="0.25">
      <c r="A85" s="44">
        <v>3</v>
      </c>
      <c r="B85" s="45" t="s">
        <v>179</v>
      </c>
      <c r="C85" s="45" t="s">
        <v>180</v>
      </c>
      <c r="D85" s="45" t="s">
        <v>18</v>
      </c>
      <c r="E85" s="46">
        <v>0</v>
      </c>
      <c r="F85" s="46">
        <v>0</v>
      </c>
      <c r="G85" s="47">
        <v>1498.1990980671001</v>
      </c>
      <c r="H85" s="47">
        <v>0</v>
      </c>
      <c r="I85" s="49">
        <v>1498.1990980671001</v>
      </c>
    </row>
    <row r="86" spans="1:9" x14ac:dyDescent="0.25">
      <c r="A86" s="44">
        <v>4</v>
      </c>
      <c r="B86" s="45" t="s">
        <v>183</v>
      </c>
      <c r="C86" s="45" t="s">
        <v>184</v>
      </c>
      <c r="D86" s="45" t="s">
        <v>15</v>
      </c>
      <c r="E86" s="46">
        <v>0</v>
      </c>
      <c r="F86" s="46">
        <v>0</v>
      </c>
      <c r="G86" s="47">
        <v>2395.9575064821001</v>
      </c>
      <c r="H86" s="47">
        <v>387.4</v>
      </c>
      <c r="I86" s="49">
        <v>2783.3575064820998</v>
      </c>
    </row>
    <row r="87" spans="1:9" x14ac:dyDescent="0.25">
      <c r="A87" s="44">
        <v>5</v>
      </c>
      <c r="B87" s="45" t="s">
        <v>235</v>
      </c>
      <c r="C87" s="45" t="s">
        <v>236</v>
      </c>
      <c r="D87" s="45" t="s">
        <v>50</v>
      </c>
      <c r="E87" s="46">
        <v>0</v>
      </c>
      <c r="F87" s="46">
        <v>0</v>
      </c>
      <c r="G87" s="47">
        <v>2385.3463580688999</v>
      </c>
      <c r="H87" s="47">
        <v>0</v>
      </c>
      <c r="I87" s="49">
        <v>2385.3463580688999</v>
      </c>
    </row>
    <row r="88" spans="1:9" x14ac:dyDescent="0.25">
      <c r="A88" s="44">
        <v>6</v>
      </c>
      <c r="B88" s="45" t="s">
        <v>215</v>
      </c>
      <c r="C88" s="45" t="s">
        <v>216</v>
      </c>
      <c r="D88" s="45" t="s">
        <v>28</v>
      </c>
      <c r="E88" s="46">
        <v>0</v>
      </c>
      <c r="F88" s="46">
        <v>0</v>
      </c>
      <c r="G88" s="47">
        <v>2978.1793445506</v>
      </c>
      <c r="H88" s="47">
        <v>43.6</v>
      </c>
      <c r="I88" s="49">
        <v>3021.7793445505999</v>
      </c>
    </row>
    <row r="89" spans="1:9" x14ac:dyDescent="0.25">
      <c r="A89" s="44">
        <v>7</v>
      </c>
      <c r="B89" s="45" t="s">
        <v>175</v>
      </c>
      <c r="C89" s="45" t="s">
        <v>176</v>
      </c>
      <c r="D89" s="45" t="s">
        <v>18</v>
      </c>
      <c r="E89" s="46">
        <v>0</v>
      </c>
      <c r="F89" s="46">
        <v>0</v>
      </c>
      <c r="G89" s="47">
        <v>0</v>
      </c>
      <c r="H89" s="47">
        <v>127.84</v>
      </c>
      <c r="I89" s="49">
        <v>127.84</v>
      </c>
    </row>
    <row r="90" spans="1:9" x14ac:dyDescent="0.25">
      <c r="A90" s="44">
        <v>8</v>
      </c>
      <c r="B90" s="45" t="s">
        <v>231</v>
      </c>
      <c r="C90" s="45" t="s">
        <v>232</v>
      </c>
      <c r="D90" s="45" t="s">
        <v>50</v>
      </c>
      <c r="E90" s="46">
        <v>0</v>
      </c>
      <c r="F90" s="46">
        <v>0</v>
      </c>
      <c r="G90" s="47">
        <v>1925.3575550864</v>
      </c>
      <c r="H90" s="47">
        <v>41.06</v>
      </c>
      <c r="I90" s="49">
        <v>1966.4175550863999</v>
      </c>
    </row>
    <row r="91" spans="1:9" x14ac:dyDescent="0.25">
      <c r="A91" s="44">
        <v>9</v>
      </c>
      <c r="B91" s="45" t="s">
        <v>185</v>
      </c>
      <c r="C91" s="45" t="s">
        <v>186</v>
      </c>
      <c r="D91" s="45" t="s">
        <v>18</v>
      </c>
      <c r="E91" s="46">
        <v>0</v>
      </c>
      <c r="F91" s="46">
        <v>0</v>
      </c>
      <c r="G91" s="47">
        <v>5003.1406579294999</v>
      </c>
      <c r="H91" s="47">
        <v>0</v>
      </c>
      <c r="I91" s="49">
        <v>5003.1406579294999</v>
      </c>
    </row>
    <row r="92" spans="1:9" x14ac:dyDescent="0.25">
      <c r="A92" s="44">
        <v>10</v>
      </c>
      <c r="B92" s="45" t="s">
        <v>221</v>
      </c>
      <c r="C92" s="45" t="s">
        <v>222</v>
      </c>
      <c r="D92" s="45" t="s">
        <v>18</v>
      </c>
      <c r="E92" s="46">
        <v>0</v>
      </c>
      <c r="F92" s="46">
        <v>1</v>
      </c>
      <c r="G92" s="47">
        <v>2258.8093445506001</v>
      </c>
      <c r="H92" s="47">
        <v>26.4</v>
      </c>
      <c r="I92" s="49">
        <v>2285.2093445505998</v>
      </c>
    </row>
    <row r="93" spans="1:9" x14ac:dyDescent="0.25">
      <c r="A93" s="44">
        <v>11</v>
      </c>
      <c r="B93" s="45" t="s">
        <v>223</v>
      </c>
      <c r="C93" s="45" t="s">
        <v>224</v>
      </c>
      <c r="D93" s="45" t="s">
        <v>18</v>
      </c>
      <c r="E93" s="46">
        <v>0</v>
      </c>
      <c r="F93" s="46">
        <v>0</v>
      </c>
      <c r="G93" s="47">
        <v>1551.1177266899999</v>
      </c>
      <c r="H93" s="47">
        <v>0</v>
      </c>
      <c r="I93" s="49">
        <v>1551.1177266899999</v>
      </c>
    </row>
    <row r="94" spans="1:9" x14ac:dyDescent="0.25">
      <c r="A94" s="44">
        <v>12</v>
      </c>
      <c r="B94" s="45" t="s">
        <v>187</v>
      </c>
      <c r="C94" s="45" t="s">
        <v>188</v>
      </c>
      <c r="D94" s="45" t="s">
        <v>15</v>
      </c>
      <c r="E94" s="46">
        <v>1</v>
      </c>
      <c r="F94" s="46">
        <v>0</v>
      </c>
      <c r="G94" s="47">
        <v>2362.2056777757998</v>
      </c>
      <c r="H94" s="47">
        <v>0</v>
      </c>
      <c r="I94" s="49">
        <v>2362.2056777757998</v>
      </c>
    </row>
    <row r="95" spans="1:9" x14ac:dyDescent="0.25">
      <c r="A95" s="44">
        <v>13</v>
      </c>
      <c r="B95" s="45" t="s">
        <v>189</v>
      </c>
      <c r="C95" s="45" t="s">
        <v>190</v>
      </c>
      <c r="D95" s="45" t="s">
        <v>15</v>
      </c>
      <c r="E95" s="46">
        <v>0</v>
      </c>
      <c r="F95" s="46">
        <v>0</v>
      </c>
      <c r="G95" s="47">
        <v>0</v>
      </c>
      <c r="H95" s="47">
        <v>145.88999999999999</v>
      </c>
      <c r="I95" s="49">
        <v>145.88999999999999</v>
      </c>
    </row>
    <row r="96" spans="1:9" x14ac:dyDescent="0.25">
      <c r="A96" s="44">
        <v>14</v>
      </c>
      <c r="B96" s="45" t="s">
        <v>219</v>
      </c>
      <c r="C96" s="45" t="s">
        <v>220</v>
      </c>
      <c r="D96" s="45" t="s">
        <v>18</v>
      </c>
      <c r="E96" s="46">
        <v>0</v>
      </c>
      <c r="F96" s="46">
        <v>1</v>
      </c>
      <c r="G96" s="47">
        <v>4663.6050860689002</v>
      </c>
      <c r="H96" s="47">
        <v>84</v>
      </c>
      <c r="I96" s="49">
        <v>4747.6050860689002</v>
      </c>
    </row>
    <row r="97" spans="1:9" x14ac:dyDescent="0.25">
      <c r="A97" s="44">
        <v>15</v>
      </c>
      <c r="B97" s="45" t="s">
        <v>241</v>
      </c>
      <c r="C97" s="45" t="s">
        <v>242</v>
      </c>
      <c r="D97" s="45" t="s">
        <v>15</v>
      </c>
      <c r="E97" s="46">
        <v>0</v>
      </c>
      <c r="F97" s="46">
        <v>0</v>
      </c>
      <c r="G97" s="47">
        <v>2885.7324269969999</v>
      </c>
      <c r="H97" s="47">
        <v>165.65</v>
      </c>
      <c r="I97" s="49">
        <v>3051.382426997</v>
      </c>
    </row>
    <row r="98" spans="1:9" x14ac:dyDescent="0.25">
      <c r="A98" s="44">
        <v>16</v>
      </c>
      <c r="B98" s="45" t="s">
        <v>191</v>
      </c>
      <c r="C98" s="45" t="s">
        <v>192</v>
      </c>
      <c r="D98" s="45" t="s">
        <v>15</v>
      </c>
      <c r="E98" s="46">
        <v>0</v>
      </c>
      <c r="F98" s="46">
        <v>0</v>
      </c>
      <c r="G98" s="47">
        <v>2449.8734913041999</v>
      </c>
      <c r="H98" s="47">
        <v>0</v>
      </c>
      <c r="I98" s="49">
        <v>2449.8734913041999</v>
      </c>
    </row>
    <row r="99" spans="1:9" x14ac:dyDescent="0.25">
      <c r="A99" s="44">
        <v>17</v>
      </c>
      <c r="B99" s="45" t="s">
        <v>173</v>
      </c>
      <c r="C99" s="45" t="s">
        <v>174</v>
      </c>
      <c r="D99" s="45" t="s">
        <v>12</v>
      </c>
      <c r="E99" s="46">
        <v>0</v>
      </c>
      <c r="F99" s="46">
        <v>0</v>
      </c>
      <c r="G99" s="47">
        <v>4461.3633589214996</v>
      </c>
      <c r="H99" s="47">
        <v>245.89</v>
      </c>
      <c r="I99" s="49">
        <v>4707.2533589215</v>
      </c>
    </row>
    <row r="100" spans="1:9" x14ac:dyDescent="0.25">
      <c r="A100" s="44">
        <v>18</v>
      </c>
      <c r="B100" s="45" t="s">
        <v>209</v>
      </c>
      <c r="C100" s="45" t="s">
        <v>210</v>
      </c>
      <c r="D100" s="45" t="s">
        <v>12</v>
      </c>
      <c r="E100" s="46">
        <v>0</v>
      </c>
      <c r="F100" s="46">
        <v>0</v>
      </c>
      <c r="G100" s="47">
        <v>3735.1175064821</v>
      </c>
      <c r="H100" s="47">
        <v>0</v>
      </c>
      <c r="I100" s="49">
        <v>3735.1175064821</v>
      </c>
    </row>
    <row r="101" spans="1:9" x14ac:dyDescent="0.25">
      <c r="A101" s="44">
        <v>19</v>
      </c>
      <c r="B101" s="45" t="s">
        <v>193</v>
      </c>
      <c r="C101" s="45" t="s">
        <v>194</v>
      </c>
      <c r="D101" s="45" t="s">
        <v>18</v>
      </c>
      <c r="E101" s="46">
        <v>1</v>
      </c>
      <c r="F101" s="46">
        <v>0</v>
      </c>
      <c r="G101" s="47">
        <v>57635.020862619996</v>
      </c>
      <c r="H101" s="47">
        <v>387</v>
      </c>
      <c r="I101" s="49">
        <v>58022.020862619996</v>
      </c>
    </row>
    <row r="102" spans="1:9" x14ac:dyDescent="0.25">
      <c r="A102" s="44">
        <v>20</v>
      </c>
      <c r="B102" s="45" t="s">
        <v>197</v>
      </c>
      <c r="C102" s="45" t="s">
        <v>198</v>
      </c>
      <c r="D102" s="45" t="s">
        <v>18</v>
      </c>
      <c r="E102" s="46">
        <v>0</v>
      </c>
      <c r="F102" s="46">
        <v>0</v>
      </c>
      <c r="G102" s="47">
        <v>4032.4098868949</v>
      </c>
      <c r="H102" s="47">
        <v>0</v>
      </c>
      <c r="I102" s="49">
        <v>4032.4098868949</v>
      </c>
    </row>
    <row r="103" spans="1:9" x14ac:dyDescent="0.25">
      <c r="A103" s="44">
        <v>21</v>
      </c>
      <c r="B103" s="45" t="s">
        <v>199</v>
      </c>
      <c r="C103" s="45" t="s">
        <v>200</v>
      </c>
      <c r="D103" s="45" t="s">
        <v>15</v>
      </c>
      <c r="E103" s="46">
        <v>0</v>
      </c>
      <c r="F103" s="46">
        <v>0</v>
      </c>
      <c r="G103" s="47">
        <v>1702.5059346203</v>
      </c>
      <c r="H103" s="47">
        <v>48</v>
      </c>
      <c r="I103" s="49">
        <v>1750.5059346203</v>
      </c>
    </row>
    <row r="104" spans="1:9" x14ac:dyDescent="0.25">
      <c r="A104" s="44">
        <v>22</v>
      </c>
      <c r="B104" s="45" t="s">
        <v>203</v>
      </c>
      <c r="C104" s="45" t="s">
        <v>204</v>
      </c>
      <c r="D104" s="45" t="s">
        <v>18</v>
      </c>
      <c r="E104" s="46">
        <v>0</v>
      </c>
      <c r="F104" s="46">
        <v>0</v>
      </c>
      <c r="G104" s="47">
        <v>3610.1924333033999</v>
      </c>
      <c r="H104" s="47">
        <v>91.96</v>
      </c>
      <c r="I104" s="49">
        <v>3702.1524333033999</v>
      </c>
    </row>
    <row r="105" spans="1:9" x14ac:dyDescent="0.25">
      <c r="A105" s="44">
        <v>23</v>
      </c>
      <c r="B105" s="45" t="s">
        <v>233</v>
      </c>
      <c r="C105" s="45" t="s">
        <v>234</v>
      </c>
      <c r="D105" s="45" t="s">
        <v>15</v>
      </c>
      <c r="E105" s="46">
        <v>0</v>
      </c>
      <c r="F105" s="46">
        <v>0</v>
      </c>
      <c r="G105" s="47">
        <v>1410.3469939664999</v>
      </c>
      <c r="H105" s="47">
        <v>0</v>
      </c>
      <c r="I105" s="49">
        <v>1410.3469939664999</v>
      </c>
    </row>
    <row r="106" spans="1:9" x14ac:dyDescent="0.25">
      <c r="A106" s="44">
        <v>24</v>
      </c>
      <c r="B106" s="45" t="s">
        <v>201</v>
      </c>
      <c r="C106" s="45" t="s">
        <v>202</v>
      </c>
      <c r="D106" s="45" t="s">
        <v>15</v>
      </c>
      <c r="E106" s="46">
        <v>0</v>
      </c>
      <c r="F106" s="46">
        <v>0</v>
      </c>
      <c r="G106" s="47">
        <v>1508.9715923860001</v>
      </c>
      <c r="H106" s="47">
        <v>0</v>
      </c>
      <c r="I106" s="49">
        <v>1508.9715923860001</v>
      </c>
    </row>
    <row r="107" spans="1:9" x14ac:dyDescent="0.25">
      <c r="A107" s="44">
        <v>25</v>
      </c>
      <c r="B107" s="45" t="s">
        <v>227</v>
      </c>
      <c r="C107" s="45" t="s">
        <v>228</v>
      </c>
      <c r="D107" s="45" t="s">
        <v>18</v>
      </c>
      <c r="E107" s="46">
        <v>0</v>
      </c>
      <c r="F107" s="46">
        <v>0</v>
      </c>
      <c r="G107" s="47">
        <v>1983.0679401371001</v>
      </c>
      <c r="H107" s="47">
        <v>191.84</v>
      </c>
      <c r="I107" s="49">
        <v>2174.9079401371</v>
      </c>
    </row>
    <row r="108" spans="1:9" x14ac:dyDescent="0.25">
      <c r="A108" s="44">
        <v>26</v>
      </c>
      <c r="B108" s="45" t="s">
        <v>225</v>
      </c>
      <c r="C108" s="45" t="s">
        <v>226</v>
      </c>
      <c r="D108" s="45" t="s">
        <v>18</v>
      </c>
      <c r="E108" s="46">
        <v>0</v>
      </c>
      <c r="F108" s="46">
        <v>0</v>
      </c>
      <c r="G108" s="47">
        <v>2992.7275064821001</v>
      </c>
      <c r="H108" s="47">
        <v>68.89</v>
      </c>
      <c r="I108" s="49">
        <v>3061.6175064821</v>
      </c>
    </row>
    <row r="109" spans="1:9" x14ac:dyDescent="0.25">
      <c r="A109" s="44">
        <v>27</v>
      </c>
      <c r="B109" s="45" t="s">
        <v>205</v>
      </c>
      <c r="C109" s="45" t="s">
        <v>206</v>
      </c>
      <c r="D109" s="45" t="s">
        <v>33</v>
      </c>
      <c r="E109" s="46">
        <v>0</v>
      </c>
      <c r="F109" s="46">
        <v>0</v>
      </c>
      <c r="G109" s="47">
        <v>2020.8575841198001</v>
      </c>
      <c r="H109" s="47">
        <v>0</v>
      </c>
      <c r="I109" s="49">
        <v>2020.8575841198001</v>
      </c>
    </row>
    <row r="110" spans="1:9" x14ac:dyDescent="0.25">
      <c r="A110" s="44">
        <v>28</v>
      </c>
      <c r="B110" s="45" t="s">
        <v>213</v>
      </c>
      <c r="C110" s="45" t="s">
        <v>214</v>
      </c>
      <c r="D110" s="45" t="s">
        <v>47</v>
      </c>
      <c r="E110" s="46">
        <v>1</v>
      </c>
      <c r="F110" s="46">
        <v>0</v>
      </c>
      <c r="G110" s="47">
        <v>2885.3379230342998</v>
      </c>
      <c r="H110" s="47">
        <v>0</v>
      </c>
      <c r="I110" s="49">
        <v>2885.3379230342998</v>
      </c>
    </row>
    <row r="111" spans="1:9" x14ac:dyDescent="0.25">
      <c r="A111" s="44">
        <v>29</v>
      </c>
      <c r="B111" s="45" t="s">
        <v>217</v>
      </c>
      <c r="C111" s="45" t="s">
        <v>218</v>
      </c>
      <c r="D111" s="45" t="s">
        <v>25</v>
      </c>
      <c r="E111" s="46">
        <v>0</v>
      </c>
      <c r="F111" s="46">
        <v>0</v>
      </c>
      <c r="G111" s="47">
        <v>2541.4675064820999</v>
      </c>
      <c r="H111" s="47">
        <v>0</v>
      </c>
      <c r="I111" s="49">
        <v>2541.4675064820999</v>
      </c>
    </row>
    <row r="112" spans="1:9" x14ac:dyDescent="0.25">
      <c r="A112" s="44">
        <v>30</v>
      </c>
      <c r="B112" s="45" t="s">
        <v>181</v>
      </c>
      <c r="C112" s="45" t="s">
        <v>182</v>
      </c>
      <c r="D112" s="45" t="s">
        <v>28</v>
      </c>
      <c r="E112" s="46">
        <v>0</v>
      </c>
      <c r="F112" s="46">
        <v>0</v>
      </c>
      <c r="G112" s="47">
        <v>2004.0672039999999</v>
      </c>
      <c r="H112" s="47">
        <v>154</v>
      </c>
      <c r="I112" s="49">
        <v>2158.0672039999999</v>
      </c>
    </row>
    <row r="113" spans="1:9" x14ac:dyDescent="0.25">
      <c r="A113" s="44">
        <v>31</v>
      </c>
      <c r="B113" s="45" t="s">
        <v>207</v>
      </c>
      <c r="C113" s="45" t="s">
        <v>208</v>
      </c>
      <c r="D113" s="45" t="s">
        <v>25</v>
      </c>
      <c r="E113" s="46">
        <v>0</v>
      </c>
      <c r="F113" s="46">
        <v>0</v>
      </c>
      <c r="G113" s="47">
        <v>2263.2680611699002</v>
      </c>
      <c r="H113" s="47">
        <v>152</v>
      </c>
      <c r="I113" s="49">
        <v>2415.2680611699002</v>
      </c>
    </row>
    <row r="114" spans="1:9" x14ac:dyDescent="0.25">
      <c r="A114" s="44">
        <v>32</v>
      </c>
      <c r="B114" s="45" t="s">
        <v>237</v>
      </c>
      <c r="C114" s="45" t="s">
        <v>238</v>
      </c>
      <c r="D114" s="45" t="s">
        <v>18</v>
      </c>
      <c r="E114" s="46">
        <v>0</v>
      </c>
      <c r="F114" s="46">
        <v>0</v>
      </c>
      <c r="G114" s="47">
        <v>2967.0933498446002</v>
      </c>
      <c r="H114" s="47">
        <v>0</v>
      </c>
      <c r="I114" s="49">
        <v>2967.0933498446002</v>
      </c>
    </row>
    <row r="115" spans="1:9" x14ac:dyDescent="0.25">
      <c r="A115" s="44">
        <v>33</v>
      </c>
      <c r="B115" s="45" t="s">
        <v>239</v>
      </c>
      <c r="C115" s="45" t="s">
        <v>240</v>
      </c>
      <c r="D115" s="45" t="s">
        <v>18</v>
      </c>
      <c r="E115" s="46">
        <v>0</v>
      </c>
      <c r="F115" s="46">
        <v>0</v>
      </c>
      <c r="G115" s="47">
        <v>3031.8876420000001</v>
      </c>
      <c r="H115" s="47">
        <v>58.05</v>
      </c>
      <c r="I115" s="49">
        <v>3089.9376419999999</v>
      </c>
    </row>
    <row r="116" spans="1:9" x14ac:dyDescent="0.25">
      <c r="A116" s="44">
        <v>34</v>
      </c>
      <c r="B116" s="45" t="s">
        <v>229</v>
      </c>
      <c r="C116" s="45" t="s">
        <v>230</v>
      </c>
      <c r="D116" s="45" t="s">
        <v>12</v>
      </c>
      <c r="E116" s="46">
        <v>0</v>
      </c>
      <c r="F116" s="46">
        <v>0</v>
      </c>
      <c r="G116" s="47">
        <v>3723.8634533581999</v>
      </c>
      <c r="H116" s="47">
        <v>0</v>
      </c>
      <c r="I116" s="49">
        <v>3723.8634533581999</v>
      </c>
    </row>
    <row r="117" spans="1:9" ht="15.75" thickBot="1" x14ac:dyDescent="0.3">
      <c r="A117" s="50">
        <v>35</v>
      </c>
      <c r="B117" s="51" t="s">
        <v>211</v>
      </c>
      <c r="C117" s="51" t="s">
        <v>212</v>
      </c>
      <c r="D117" s="51" t="s">
        <v>50</v>
      </c>
      <c r="E117" s="52">
        <v>0</v>
      </c>
      <c r="F117" s="52">
        <v>0</v>
      </c>
      <c r="G117" s="53">
        <v>2272.4821863699999</v>
      </c>
      <c r="H117" s="53">
        <v>0</v>
      </c>
      <c r="I117" s="54">
        <v>2272.4821863699999</v>
      </c>
    </row>
    <row r="118" spans="1:9" ht="15.75" thickBot="1" x14ac:dyDescent="0.3">
      <c r="A118" s="32"/>
      <c r="B118" s="33" t="s">
        <v>243</v>
      </c>
      <c r="C118" s="33"/>
      <c r="D118" s="33"/>
      <c r="E118" s="34">
        <f>SUM(E83:E117)</f>
        <v>3</v>
      </c>
      <c r="F118" s="34">
        <f>SUM(F83:F117)</f>
        <v>2</v>
      </c>
      <c r="G118" s="35">
        <f>SUM(G83:G117)</f>
        <v>144367.3906351481</v>
      </c>
      <c r="H118" s="35">
        <f>SUM(H83:H117)</f>
        <v>2521.4700000000003</v>
      </c>
      <c r="I118" s="36">
        <f>SUM(I83:I117)</f>
        <v>146888.8606351481</v>
      </c>
    </row>
    <row r="119" spans="1:9" ht="15.75" thickBot="1" x14ac:dyDescent="0.3">
      <c r="A119" s="37"/>
      <c r="B119" s="38" t="s">
        <v>244</v>
      </c>
      <c r="C119" s="38"/>
      <c r="D119" s="38"/>
      <c r="E119" s="38"/>
      <c r="F119" s="38"/>
      <c r="G119" s="38"/>
      <c r="H119" s="38"/>
      <c r="I119" s="39"/>
    </row>
    <row r="120" spans="1:9" x14ac:dyDescent="0.25">
      <c r="A120" s="40">
        <v>1</v>
      </c>
      <c r="B120" s="41" t="s">
        <v>245</v>
      </c>
      <c r="C120" s="41" t="s">
        <v>246</v>
      </c>
      <c r="D120" s="41" t="s">
        <v>18</v>
      </c>
      <c r="E120" s="42">
        <v>0</v>
      </c>
      <c r="F120" s="42">
        <v>1</v>
      </c>
      <c r="G120" s="43">
        <v>1579.8571467874999</v>
      </c>
      <c r="H120" s="43">
        <v>217.29</v>
      </c>
      <c r="I120" s="48">
        <v>1797.1471467875001</v>
      </c>
    </row>
    <row r="121" spans="1:9" x14ac:dyDescent="0.25">
      <c r="A121" s="44">
        <v>2</v>
      </c>
      <c r="B121" s="45" t="s">
        <v>257</v>
      </c>
      <c r="C121" s="45" t="s">
        <v>258</v>
      </c>
      <c r="D121" s="45" t="s">
        <v>9</v>
      </c>
      <c r="E121" s="46">
        <v>0</v>
      </c>
      <c r="F121" s="46">
        <v>0</v>
      </c>
      <c r="G121" s="47">
        <v>2292.8161807657998</v>
      </c>
      <c r="H121" s="47">
        <v>43.42</v>
      </c>
      <c r="I121" s="49">
        <v>2336.2361807657999</v>
      </c>
    </row>
    <row r="122" spans="1:9" x14ac:dyDescent="0.25">
      <c r="A122" s="44">
        <v>3</v>
      </c>
      <c r="B122" s="45" t="s">
        <v>247</v>
      </c>
      <c r="C122" s="45" t="s">
        <v>248</v>
      </c>
      <c r="D122" s="45" t="s">
        <v>18</v>
      </c>
      <c r="E122" s="46">
        <v>0</v>
      </c>
      <c r="F122" s="46">
        <v>0</v>
      </c>
      <c r="G122" s="47">
        <v>1596.9149784071001</v>
      </c>
      <c r="H122" s="47">
        <v>0</v>
      </c>
      <c r="I122" s="49">
        <v>1596.9149784071001</v>
      </c>
    </row>
    <row r="123" spans="1:9" x14ac:dyDescent="0.25">
      <c r="A123" s="44">
        <v>4</v>
      </c>
      <c r="B123" s="45" t="s">
        <v>249</v>
      </c>
      <c r="C123" s="45" t="s">
        <v>250</v>
      </c>
      <c r="D123" s="45" t="s">
        <v>28</v>
      </c>
      <c r="E123" s="46">
        <v>0</v>
      </c>
      <c r="F123" s="46">
        <v>0</v>
      </c>
      <c r="G123" s="47">
        <v>2388.7341080000001</v>
      </c>
      <c r="H123" s="47">
        <v>175.49</v>
      </c>
      <c r="I123" s="49">
        <v>2564.2241079999999</v>
      </c>
    </row>
    <row r="124" spans="1:9" x14ac:dyDescent="0.25">
      <c r="A124" s="44">
        <v>5</v>
      </c>
      <c r="B124" s="45" t="s">
        <v>251</v>
      </c>
      <c r="C124" s="45" t="s">
        <v>252</v>
      </c>
      <c r="D124" s="45" t="s">
        <v>28</v>
      </c>
      <c r="E124" s="46">
        <v>0</v>
      </c>
      <c r="F124" s="46">
        <v>0</v>
      </c>
      <c r="G124" s="47">
        <v>5262.1412956121003</v>
      </c>
      <c r="H124" s="47">
        <v>0</v>
      </c>
      <c r="I124" s="49">
        <v>5262.1412956121003</v>
      </c>
    </row>
    <row r="125" spans="1:9" x14ac:dyDescent="0.25">
      <c r="A125" s="44">
        <v>6</v>
      </c>
      <c r="B125" s="45" t="s">
        <v>253</v>
      </c>
      <c r="C125" s="45" t="s">
        <v>254</v>
      </c>
      <c r="D125" s="45" t="s">
        <v>28</v>
      </c>
      <c r="E125" s="46">
        <v>0</v>
      </c>
      <c r="F125" s="46">
        <v>0</v>
      </c>
      <c r="G125" s="47">
        <v>2566.4565723236001</v>
      </c>
      <c r="H125" s="47">
        <v>227</v>
      </c>
      <c r="I125" s="49">
        <v>2793.4565723236001</v>
      </c>
    </row>
    <row r="126" spans="1:9" ht="15.75" thickBot="1" x14ac:dyDescent="0.3">
      <c r="A126" s="50">
        <v>7</v>
      </c>
      <c r="B126" s="51" t="s">
        <v>255</v>
      </c>
      <c r="C126" s="51" t="s">
        <v>256</v>
      </c>
      <c r="D126" s="51" t="s">
        <v>28</v>
      </c>
      <c r="E126" s="52">
        <v>0</v>
      </c>
      <c r="F126" s="52">
        <v>1</v>
      </c>
      <c r="G126" s="53">
        <v>5160.9493323550996</v>
      </c>
      <c r="H126" s="53">
        <v>98.64</v>
      </c>
      <c r="I126" s="54">
        <v>5259.5893323550999</v>
      </c>
    </row>
    <row r="127" spans="1:9" ht="15.75" thickBot="1" x14ac:dyDescent="0.3">
      <c r="A127" s="32"/>
      <c r="B127" s="33" t="s">
        <v>259</v>
      </c>
      <c r="C127" s="33"/>
      <c r="D127" s="33"/>
      <c r="E127" s="34">
        <f>SUM(E120:E126)</f>
        <v>0</v>
      </c>
      <c r="F127" s="34">
        <f>SUM(F120:F126)</f>
        <v>2</v>
      </c>
      <c r="G127" s="35">
        <f>SUM(G120:G126)</f>
        <v>20847.869614251202</v>
      </c>
      <c r="H127" s="35">
        <f>SUM(H120:H126)</f>
        <v>761.84</v>
      </c>
      <c r="I127" s="36">
        <f>SUM(I120:I126)</f>
        <v>21609.709614251198</v>
      </c>
    </row>
    <row r="128" spans="1:9" ht="15.75" thickBot="1" x14ac:dyDescent="0.3">
      <c r="A128" s="37"/>
      <c r="B128" s="38" t="s">
        <v>260</v>
      </c>
      <c r="C128" s="38"/>
      <c r="D128" s="38"/>
      <c r="E128" s="38"/>
      <c r="F128" s="38"/>
      <c r="G128" s="38"/>
      <c r="H128" s="38"/>
      <c r="I128" s="39"/>
    </row>
    <row r="129" spans="1:9" x14ac:dyDescent="0.25">
      <c r="A129" s="40">
        <v>1</v>
      </c>
      <c r="B129" s="41" t="s">
        <v>261</v>
      </c>
      <c r="C129" s="41" t="s">
        <v>262</v>
      </c>
      <c r="D129" s="41" t="s">
        <v>18</v>
      </c>
      <c r="E129" s="42">
        <v>0</v>
      </c>
      <c r="F129" s="42">
        <v>0</v>
      </c>
      <c r="G129" s="43">
        <v>31074.066648116001</v>
      </c>
      <c r="H129" s="43">
        <v>719.78</v>
      </c>
      <c r="I129" s="48">
        <v>31793.846648115999</v>
      </c>
    </row>
    <row r="130" spans="1:9" ht="15.75" thickBot="1" x14ac:dyDescent="0.3">
      <c r="A130" s="50">
        <v>2</v>
      </c>
      <c r="B130" s="51" t="s">
        <v>263</v>
      </c>
      <c r="C130" s="51" t="s">
        <v>264</v>
      </c>
      <c r="D130" s="51" t="s">
        <v>25</v>
      </c>
      <c r="E130" s="52">
        <v>0</v>
      </c>
      <c r="F130" s="52">
        <v>5</v>
      </c>
      <c r="G130" s="53">
        <v>37909.333504845003</v>
      </c>
      <c r="H130" s="53">
        <v>733.92</v>
      </c>
      <c r="I130" s="54">
        <v>38643.253504845001</v>
      </c>
    </row>
    <row r="131" spans="1:9" ht="15.75" thickBot="1" x14ac:dyDescent="0.3">
      <c r="A131" s="32"/>
      <c r="B131" s="33" t="s">
        <v>265</v>
      </c>
      <c r="C131" s="33"/>
      <c r="D131" s="33"/>
      <c r="E131" s="34">
        <f>SUM(E129:E130)</f>
        <v>0</v>
      </c>
      <c r="F131" s="34">
        <f>SUM(F129:F130)</f>
        <v>5</v>
      </c>
      <c r="G131" s="35">
        <f>SUM(G129:G130)</f>
        <v>68983.400152960996</v>
      </c>
      <c r="H131" s="35">
        <f>SUM(H129:H130)</f>
        <v>1453.6999999999998</v>
      </c>
      <c r="I131" s="36">
        <f>SUM(I129:I130)</f>
        <v>70437.100152961008</v>
      </c>
    </row>
    <row r="132" spans="1:9" ht="15.75" thickBot="1" x14ac:dyDescent="0.3">
      <c r="A132" s="37"/>
      <c r="B132" s="38" t="s">
        <v>266</v>
      </c>
      <c r="C132" s="38"/>
      <c r="D132" s="38"/>
      <c r="E132" s="38"/>
      <c r="F132" s="38"/>
      <c r="G132" s="38"/>
      <c r="H132" s="38"/>
      <c r="I132" s="39"/>
    </row>
    <row r="133" spans="1:9" x14ac:dyDescent="0.25">
      <c r="A133" s="40">
        <v>1</v>
      </c>
      <c r="B133" s="41" t="s">
        <v>365</v>
      </c>
      <c r="C133" s="41" t="s">
        <v>366</v>
      </c>
      <c r="D133" s="41" t="s">
        <v>25</v>
      </c>
      <c r="E133" s="42">
        <v>0</v>
      </c>
      <c r="F133" s="42">
        <v>0</v>
      </c>
      <c r="G133" s="43">
        <v>2508.3543002261999</v>
      </c>
      <c r="H133" s="43">
        <v>48.76</v>
      </c>
      <c r="I133" s="48">
        <v>2557.1143002262002</v>
      </c>
    </row>
    <row r="134" spans="1:9" x14ac:dyDescent="0.25">
      <c r="A134" s="44">
        <v>2</v>
      </c>
      <c r="B134" s="45" t="s">
        <v>267</v>
      </c>
      <c r="C134" s="45" t="s">
        <v>268</v>
      </c>
      <c r="D134" s="45" t="s">
        <v>12</v>
      </c>
      <c r="E134" s="46">
        <v>0</v>
      </c>
      <c r="F134" s="46">
        <v>0</v>
      </c>
      <c r="G134" s="47">
        <v>2416.5725591737</v>
      </c>
      <c r="H134" s="47">
        <v>0</v>
      </c>
      <c r="I134" s="49">
        <v>2416.5725591737</v>
      </c>
    </row>
    <row r="135" spans="1:9" x14ac:dyDescent="0.25">
      <c r="A135" s="44">
        <v>3</v>
      </c>
      <c r="B135" s="45" t="s">
        <v>271</v>
      </c>
      <c r="C135" s="45" t="s">
        <v>272</v>
      </c>
      <c r="D135" s="45" t="s">
        <v>18</v>
      </c>
      <c r="E135" s="46">
        <v>0</v>
      </c>
      <c r="F135" s="46">
        <v>0</v>
      </c>
      <c r="G135" s="47">
        <v>0</v>
      </c>
      <c r="H135" s="47">
        <v>74.61</v>
      </c>
      <c r="I135" s="49">
        <v>74.61</v>
      </c>
    </row>
    <row r="136" spans="1:9" x14ac:dyDescent="0.25">
      <c r="A136" s="44">
        <v>4</v>
      </c>
      <c r="B136" s="45" t="s">
        <v>273</v>
      </c>
      <c r="C136" s="45" t="s">
        <v>274</v>
      </c>
      <c r="D136" s="45" t="s">
        <v>28</v>
      </c>
      <c r="E136" s="46">
        <v>0</v>
      </c>
      <c r="F136" s="46">
        <v>0</v>
      </c>
      <c r="G136" s="47">
        <v>5781.8854233857001</v>
      </c>
      <c r="H136" s="47">
        <v>84.52</v>
      </c>
      <c r="I136" s="49">
        <v>5866.4054233856996</v>
      </c>
    </row>
    <row r="137" spans="1:9" x14ac:dyDescent="0.25">
      <c r="A137" s="44">
        <v>5</v>
      </c>
      <c r="B137" s="45" t="s">
        <v>277</v>
      </c>
      <c r="C137" s="45" t="s">
        <v>278</v>
      </c>
      <c r="D137" s="45" t="s">
        <v>15</v>
      </c>
      <c r="E137" s="46">
        <v>0</v>
      </c>
      <c r="F137" s="46">
        <v>0</v>
      </c>
      <c r="G137" s="47">
        <v>2544.1349757480998</v>
      </c>
      <c r="H137" s="47">
        <v>0</v>
      </c>
      <c r="I137" s="49">
        <v>2544.1349757480998</v>
      </c>
    </row>
    <row r="138" spans="1:9" x14ac:dyDescent="0.25">
      <c r="A138" s="44">
        <v>6</v>
      </c>
      <c r="B138" s="45" t="s">
        <v>269</v>
      </c>
      <c r="C138" s="45" t="s">
        <v>270</v>
      </c>
      <c r="D138" s="45" t="s">
        <v>28</v>
      </c>
      <c r="E138" s="46">
        <v>0</v>
      </c>
      <c r="F138" s="46">
        <v>0</v>
      </c>
      <c r="G138" s="47">
        <v>2813.9085087087001</v>
      </c>
      <c r="H138" s="47">
        <v>96.1</v>
      </c>
      <c r="I138" s="49">
        <v>2910.0085087087</v>
      </c>
    </row>
    <row r="139" spans="1:9" x14ac:dyDescent="0.25">
      <c r="A139" s="44">
        <v>7</v>
      </c>
      <c r="B139" s="45" t="s">
        <v>279</v>
      </c>
      <c r="C139" s="45" t="s">
        <v>280</v>
      </c>
      <c r="D139" s="45" t="s">
        <v>18</v>
      </c>
      <c r="E139" s="46">
        <v>0</v>
      </c>
      <c r="F139" s="46">
        <v>0</v>
      </c>
      <c r="G139" s="47">
        <v>0</v>
      </c>
      <c r="H139" s="47">
        <v>40.36</v>
      </c>
      <c r="I139" s="49">
        <v>40.36</v>
      </c>
    </row>
    <row r="140" spans="1:9" x14ac:dyDescent="0.25">
      <c r="A140" s="44">
        <v>8</v>
      </c>
      <c r="B140" s="45" t="s">
        <v>281</v>
      </c>
      <c r="C140" s="45" t="s">
        <v>282</v>
      </c>
      <c r="D140" s="45" t="s">
        <v>18</v>
      </c>
      <c r="E140" s="46">
        <v>0</v>
      </c>
      <c r="F140" s="46">
        <v>0</v>
      </c>
      <c r="G140" s="47">
        <v>8130.2166005252002</v>
      </c>
      <c r="H140" s="47">
        <v>589.82000000000005</v>
      </c>
      <c r="I140" s="49">
        <v>8720.0366005251999</v>
      </c>
    </row>
    <row r="141" spans="1:9" x14ac:dyDescent="0.25">
      <c r="A141" s="44">
        <v>9</v>
      </c>
      <c r="B141" s="45" t="s">
        <v>283</v>
      </c>
      <c r="C141" s="45" t="s">
        <v>284</v>
      </c>
      <c r="D141" s="45" t="s">
        <v>25</v>
      </c>
      <c r="E141" s="46">
        <v>0</v>
      </c>
      <c r="F141" s="46">
        <v>0</v>
      </c>
      <c r="G141" s="47">
        <v>10974.363883649999</v>
      </c>
      <c r="H141" s="47">
        <v>268.33999999999997</v>
      </c>
      <c r="I141" s="49">
        <v>11242.70388365</v>
      </c>
    </row>
    <row r="142" spans="1:9" x14ac:dyDescent="0.25">
      <c r="A142" s="44">
        <v>10</v>
      </c>
      <c r="B142" s="45" t="s">
        <v>285</v>
      </c>
      <c r="C142" s="45" t="s">
        <v>286</v>
      </c>
      <c r="D142" s="45" t="s">
        <v>15</v>
      </c>
      <c r="E142" s="46">
        <v>0</v>
      </c>
      <c r="F142" s="46">
        <v>1</v>
      </c>
      <c r="G142" s="47">
        <v>1547.8702023190999</v>
      </c>
      <c r="H142" s="47">
        <v>0</v>
      </c>
      <c r="I142" s="49">
        <v>1547.8702023190999</v>
      </c>
    </row>
    <row r="143" spans="1:9" x14ac:dyDescent="0.25">
      <c r="A143" s="44">
        <v>11</v>
      </c>
      <c r="B143" s="45" t="s">
        <v>287</v>
      </c>
      <c r="C143" s="45" t="s">
        <v>288</v>
      </c>
      <c r="D143" s="45" t="s">
        <v>25</v>
      </c>
      <c r="E143" s="46">
        <v>0</v>
      </c>
      <c r="F143" s="46">
        <v>0</v>
      </c>
      <c r="G143" s="47">
        <v>2154.4437717004998</v>
      </c>
      <c r="H143" s="47">
        <v>31.49</v>
      </c>
      <c r="I143" s="49">
        <v>2185.9337717005001</v>
      </c>
    </row>
    <row r="144" spans="1:9" x14ac:dyDescent="0.25">
      <c r="A144" s="44">
        <v>12</v>
      </c>
      <c r="B144" s="45" t="s">
        <v>289</v>
      </c>
      <c r="C144" s="45" t="s">
        <v>290</v>
      </c>
      <c r="D144" s="45" t="s">
        <v>25</v>
      </c>
      <c r="E144" s="46">
        <v>0</v>
      </c>
      <c r="F144" s="46">
        <v>1</v>
      </c>
      <c r="G144" s="47">
        <v>5269.2399182749996</v>
      </c>
      <c r="H144" s="47">
        <v>0</v>
      </c>
      <c r="I144" s="49">
        <v>5269.2399182749996</v>
      </c>
    </row>
    <row r="145" spans="1:9" x14ac:dyDescent="0.25">
      <c r="A145" s="44">
        <v>13</v>
      </c>
      <c r="B145" s="45" t="s">
        <v>373</v>
      </c>
      <c r="C145" s="45" t="s">
        <v>374</v>
      </c>
      <c r="D145" s="45" t="s">
        <v>12</v>
      </c>
      <c r="E145" s="46">
        <v>0</v>
      </c>
      <c r="F145" s="46">
        <v>0</v>
      </c>
      <c r="G145" s="47">
        <v>1981.9745176767999</v>
      </c>
      <c r="H145" s="47">
        <v>0</v>
      </c>
      <c r="I145" s="49">
        <v>1981.9745176767999</v>
      </c>
    </row>
    <row r="146" spans="1:9" x14ac:dyDescent="0.25">
      <c r="A146" s="44">
        <v>14</v>
      </c>
      <c r="B146" s="45" t="s">
        <v>291</v>
      </c>
      <c r="C146" s="45" t="s">
        <v>292</v>
      </c>
      <c r="D146" s="45" t="s">
        <v>28</v>
      </c>
      <c r="E146" s="46">
        <v>0</v>
      </c>
      <c r="F146" s="46">
        <v>0</v>
      </c>
      <c r="G146" s="47">
        <v>1564.8002024596001</v>
      </c>
      <c r="H146" s="47">
        <v>0</v>
      </c>
      <c r="I146" s="49">
        <v>1564.8002024596001</v>
      </c>
    </row>
    <row r="147" spans="1:9" x14ac:dyDescent="0.25">
      <c r="A147" s="44">
        <v>15</v>
      </c>
      <c r="B147" s="45" t="s">
        <v>293</v>
      </c>
      <c r="C147" s="45" t="s">
        <v>294</v>
      </c>
      <c r="D147" s="45" t="s">
        <v>15</v>
      </c>
      <c r="E147" s="46">
        <v>0</v>
      </c>
      <c r="F147" s="46">
        <v>2</v>
      </c>
      <c r="G147" s="47">
        <v>6629.8370885100003</v>
      </c>
      <c r="H147" s="47">
        <v>0</v>
      </c>
      <c r="I147" s="49">
        <v>6629.8370885100003</v>
      </c>
    </row>
    <row r="148" spans="1:9" x14ac:dyDescent="0.25">
      <c r="A148" s="44">
        <v>16</v>
      </c>
      <c r="B148" s="45" t="s">
        <v>295</v>
      </c>
      <c r="C148" s="45" t="s">
        <v>296</v>
      </c>
      <c r="D148" s="45" t="s">
        <v>18</v>
      </c>
      <c r="E148" s="46">
        <v>0</v>
      </c>
      <c r="F148" s="46">
        <v>0</v>
      </c>
      <c r="G148" s="47">
        <v>11028.927136011</v>
      </c>
      <c r="H148" s="47">
        <v>259.86</v>
      </c>
      <c r="I148" s="49">
        <v>11288.787136011</v>
      </c>
    </row>
    <row r="149" spans="1:9" x14ac:dyDescent="0.25">
      <c r="A149" s="44">
        <v>17</v>
      </c>
      <c r="B149" s="45" t="s">
        <v>297</v>
      </c>
      <c r="C149" s="45" t="s">
        <v>298</v>
      </c>
      <c r="D149" s="45" t="s">
        <v>25</v>
      </c>
      <c r="E149" s="46">
        <v>0</v>
      </c>
      <c r="F149" s="46">
        <v>0</v>
      </c>
      <c r="G149" s="47">
        <v>2197.1059946903001</v>
      </c>
      <c r="H149" s="47">
        <v>0</v>
      </c>
      <c r="I149" s="49">
        <v>2197.1059946903001</v>
      </c>
    </row>
    <row r="150" spans="1:9" x14ac:dyDescent="0.25">
      <c r="A150" s="44">
        <v>18</v>
      </c>
      <c r="B150" s="45" t="s">
        <v>299</v>
      </c>
      <c r="C150" s="45" t="s">
        <v>300</v>
      </c>
      <c r="D150" s="45" t="s">
        <v>9</v>
      </c>
      <c r="E150" s="46">
        <v>0</v>
      </c>
      <c r="F150" s="46">
        <v>0</v>
      </c>
      <c r="G150" s="47">
        <v>2945.4224922927001</v>
      </c>
      <c r="H150" s="47">
        <v>17.37</v>
      </c>
      <c r="I150" s="49">
        <v>2962.7924922927</v>
      </c>
    </row>
    <row r="151" spans="1:9" x14ac:dyDescent="0.25">
      <c r="A151" s="44">
        <v>19</v>
      </c>
      <c r="B151" s="45" t="s">
        <v>301</v>
      </c>
      <c r="C151" s="45" t="s">
        <v>302</v>
      </c>
      <c r="D151" s="45" t="s">
        <v>18</v>
      </c>
      <c r="E151" s="46">
        <v>0</v>
      </c>
      <c r="F151" s="46">
        <v>0</v>
      </c>
      <c r="G151" s="47">
        <v>9866.5879713124996</v>
      </c>
      <c r="H151" s="47">
        <v>0</v>
      </c>
      <c r="I151" s="49">
        <v>9866.5879713124996</v>
      </c>
    </row>
    <row r="152" spans="1:9" x14ac:dyDescent="0.25">
      <c r="A152" s="44">
        <v>20</v>
      </c>
      <c r="B152" s="45" t="s">
        <v>303</v>
      </c>
      <c r="C152" s="45" t="s">
        <v>304</v>
      </c>
      <c r="D152" s="45" t="s">
        <v>47</v>
      </c>
      <c r="E152" s="46">
        <v>0</v>
      </c>
      <c r="F152" s="46">
        <v>1</v>
      </c>
      <c r="G152" s="47">
        <v>1717.2392837779</v>
      </c>
      <c r="H152" s="47">
        <v>0</v>
      </c>
      <c r="I152" s="49">
        <v>1717.2392837779</v>
      </c>
    </row>
    <row r="153" spans="1:9" x14ac:dyDescent="0.25">
      <c r="A153" s="44">
        <v>21</v>
      </c>
      <c r="B153" s="45" t="s">
        <v>305</v>
      </c>
      <c r="C153" s="45" t="s">
        <v>306</v>
      </c>
      <c r="D153" s="45" t="s">
        <v>18</v>
      </c>
      <c r="E153" s="46">
        <v>0</v>
      </c>
      <c r="F153" s="46">
        <v>1</v>
      </c>
      <c r="G153" s="47">
        <v>13447.783755217</v>
      </c>
      <c r="H153" s="47">
        <v>47.74</v>
      </c>
      <c r="I153" s="49">
        <v>13495.523755217</v>
      </c>
    </row>
    <row r="154" spans="1:9" x14ac:dyDescent="0.25">
      <c r="A154" s="44">
        <v>22</v>
      </c>
      <c r="B154" s="45" t="s">
        <v>307</v>
      </c>
      <c r="C154" s="45" t="s">
        <v>308</v>
      </c>
      <c r="D154" s="45" t="s">
        <v>18</v>
      </c>
      <c r="E154" s="46">
        <v>0</v>
      </c>
      <c r="F154" s="46">
        <v>0</v>
      </c>
      <c r="G154" s="47">
        <v>2456.4344147686002</v>
      </c>
      <c r="H154" s="47">
        <v>68.02</v>
      </c>
      <c r="I154" s="49">
        <v>2524.4544147686001</v>
      </c>
    </row>
    <row r="155" spans="1:9" x14ac:dyDescent="0.25">
      <c r="A155" s="44">
        <v>23</v>
      </c>
      <c r="B155" s="45" t="s">
        <v>309</v>
      </c>
      <c r="C155" s="45" t="s">
        <v>310</v>
      </c>
      <c r="D155" s="45" t="s">
        <v>36</v>
      </c>
      <c r="E155" s="46">
        <v>0</v>
      </c>
      <c r="F155" s="46">
        <v>0</v>
      </c>
      <c r="G155" s="47">
        <v>4638.6397839482997</v>
      </c>
      <c r="H155" s="47">
        <v>0</v>
      </c>
      <c r="I155" s="49">
        <v>4638.6397839482997</v>
      </c>
    </row>
    <row r="156" spans="1:9" x14ac:dyDescent="0.25">
      <c r="A156" s="44">
        <v>24</v>
      </c>
      <c r="B156" s="45" t="s">
        <v>311</v>
      </c>
      <c r="C156" s="45" t="s">
        <v>312</v>
      </c>
      <c r="D156" s="45" t="s">
        <v>18</v>
      </c>
      <c r="E156" s="46">
        <v>0</v>
      </c>
      <c r="F156" s="46">
        <v>0</v>
      </c>
      <c r="G156" s="47">
        <v>1731.4708412131999</v>
      </c>
      <c r="H156" s="47">
        <v>0</v>
      </c>
      <c r="I156" s="49">
        <v>1731.4708412131999</v>
      </c>
    </row>
    <row r="157" spans="1:9" x14ac:dyDescent="0.25">
      <c r="A157" s="44">
        <v>25</v>
      </c>
      <c r="B157" s="45" t="s">
        <v>313</v>
      </c>
      <c r="C157" s="45" t="s">
        <v>314</v>
      </c>
      <c r="D157" s="45" t="s">
        <v>18</v>
      </c>
      <c r="E157" s="46">
        <v>0</v>
      </c>
      <c r="F157" s="46">
        <v>1</v>
      </c>
      <c r="G157" s="47">
        <v>3776.4432141276002</v>
      </c>
      <c r="H157" s="47">
        <v>0</v>
      </c>
      <c r="I157" s="49">
        <v>3776.4432141276002</v>
      </c>
    </row>
    <row r="158" spans="1:9" x14ac:dyDescent="0.25">
      <c r="A158" s="44">
        <v>26</v>
      </c>
      <c r="B158" s="45" t="s">
        <v>315</v>
      </c>
      <c r="C158" s="45" t="s">
        <v>316</v>
      </c>
      <c r="D158" s="45" t="s">
        <v>18</v>
      </c>
      <c r="E158" s="46">
        <v>0</v>
      </c>
      <c r="F158" s="46">
        <v>0</v>
      </c>
      <c r="G158" s="47">
        <v>2353.2760133029001</v>
      </c>
      <c r="H158" s="47">
        <v>0</v>
      </c>
      <c r="I158" s="49">
        <v>2353.2760133029001</v>
      </c>
    </row>
    <row r="159" spans="1:9" x14ac:dyDescent="0.25">
      <c r="A159" s="44">
        <v>27</v>
      </c>
      <c r="B159" s="45" t="s">
        <v>317</v>
      </c>
      <c r="C159" s="45" t="s">
        <v>318</v>
      </c>
      <c r="D159" s="45" t="s">
        <v>18</v>
      </c>
      <c r="E159" s="46">
        <v>0</v>
      </c>
      <c r="F159" s="46">
        <v>0</v>
      </c>
      <c r="G159" s="47">
        <v>3430.1276266168002</v>
      </c>
      <c r="H159" s="47">
        <v>75.98</v>
      </c>
      <c r="I159" s="49">
        <v>3506.1076266168002</v>
      </c>
    </row>
    <row r="160" spans="1:9" x14ac:dyDescent="0.25">
      <c r="A160" s="44">
        <v>28</v>
      </c>
      <c r="B160" s="45" t="s">
        <v>319</v>
      </c>
      <c r="C160" s="45" t="s">
        <v>320</v>
      </c>
      <c r="D160" s="45" t="s">
        <v>47</v>
      </c>
      <c r="E160" s="46">
        <v>0</v>
      </c>
      <c r="F160" s="46">
        <v>0</v>
      </c>
      <c r="G160" s="47">
        <v>1741.3078665515</v>
      </c>
      <c r="H160" s="47">
        <v>39.119999999999997</v>
      </c>
      <c r="I160" s="49">
        <v>1780.4278665515001</v>
      </c>
    </row>
    <row r="161" spans="1:9" x14ac:dyDescent="0.25">
      <c r="A161" s="44">
        <v>29</v>
      </c>
      <c r="B161" s="45" t="s">
        <v>321</v>
      </c>
      <c r="C161" s="45" t="s">
        <v>322</v>
      </c>
      <c r="D161" s="45" t="s">
        <v>18</v>
      </c>
      <c r="E161" s="46">
        <v>0</v>
      </c>
      <c r="F161" s="46">
        <v>0</v>
      </c>
      <c r="G161" s="47">
        <v>2475.8257992809999</v>
      </c>
      <c r="H161" s="47">
        <v>74.319999999999993</v>
      </c>
      <c r="I161" s="49">
        <v>2550.1457992810001</v>
      </c>
    </row>
    <row r="162" spans="1:9" x14ac:dyDescent="0.25">
      <c r="A162" s="44">
        <v>30</v>
      </c>
      <c r="B162" s="45" t="s">
        <v>323</v>
      </c>
      <c r="C162" s="45" t="s">
        <v>324</v>
      </c>
      <c r="D162" s="45" t="s">
        <v>15</v>
      </c>
      <c r="E162" s="46">
        <v>0</v>
      </c>
      <c r="F162" s="46">
        <v>0</v>
      </c>
      <c r="G162" s="47">
        <v>2606.6371100227998</v>
      </c>
      <c r="H162" s="47">
        <v>0</v>
      </c>
      <c r="I162" s="49">
        <v>2606.6371100227998</v>
      </c>
    </row>
    <row r="163" spans="1:9" x14ac:dyDescent="0.25">
      <c r="A163" s="44">
        <v>31</v>
      </c>
      <c r="B163" s="45" t="s">
        <v>325</v>
      </c>
      <c r="C163" s="45" t="s">
        <v>326</v>
      </c>
      <c r="D163" s="45" t="s">
        <v>25</v>
      </c>
      <c r="E163" s="46">
        <v>0</v>
      </c>
      <c r="F163" s="46">
        <v>0</v>
      </c>
      <c r="G163" s="47">
        <v>3346.1024981408</v>
      </c>
      <c r="H163" s="47">
        <v>0</v>
      </c>
      <c r="I163" s="49">
        <v>3346.1024981408</v>
      </c>
    </row>
    <row r="164" spans="1:9" x14ac:dyDescent="0.25">
      <c r="A164" s="44">
        <v>32</v>
      </c>
      <c r="B164" s="45" t="s">
        <v>327</v>
      </c>
      <c r="C164" s="45" t="s">
        <v>328</v>
      </c>
      <c r="D164" s="45" t="s">
        <v>50</v>
      </c>
      <c r="E164" s="46">
        <v>0</v>
      </c>
      <c r="F164" s="46">
        <v>0</v>
      </c>
      <c r="G164" s="47">
        <v>902.52</v>
      </c>
      <c r="H164" s="47">
        <v>0</v>
      </c>
      <c r="I164" s="49">
        <v>902.52</v>
      </c>
    </row>
    <row r="165" spans="1:9" x14ac:dyDescent="0.25">
      <c r="A165" s="44">
        <v>33</v>
      </c>
      <c r="B165" s="45" t="s">
        <v>329</v>
      </c>
      <c r="C165" s="45" t="s">
        <v>330</v>
      </c>
      <c r="D165" s="45" t="s">
        <v>47</v>
      </c>
      <c r="E165" s="46">
        <v>0</v>
      </c>
      <c r="F165" s="46">
        <v>0</v>
      </c>
      <c r="G165" s="47">
        <v>3284.3153297032</v>
      </c>
      <c r="H165" s="47">
        <v>0</v>
      </c>
      <c r="I165" s="49">
        <v>3284.3153297032</v>
      </c>
    </row>
    <row r="166" spans="1:9" x14ac:dyDescent="0.25">
      <c r="A166" s="44">
        <v>34</v>
      </c>
      <c r="B166" s="45" t="s">
        <v>331</v>
      </c>
      <c r="C166" s="45" t="s">
        <v>332</v>
      </c>
      <c r="D166" s="45" t="s">
        <v>28</v>
      </c>
      <c r="E166" s="46">
        <v>0</v>
      </c>
      <c r="F166" s="46">
        <v>0</v>
      </c>
      <c r="G166" s="47">
        <v>2982.0287279999998</v>
      </c>
      <c r="H166" s="47">
        <v>83.92</v>
      </c>
      <c r="I166" s="49">
        <v>3065.9487279999998</v>
      </c>
    </row>
    <row r="167" spans="1:9" x14ac:dyDescent="0.25">
      <c r="A167" s="44">
        <v>35</v>
      </c>
      <c r="B167" s="45" t="s">
        <v>333</v>
      </c>
      <c r="C167" s="45" t="s">
        <v>334</v>
      </c>
      <c r="D167" s="45" t="s">
        <v>36</v>
      </c>
      <c r="E167" s="46">
        <v>0</v>
      </c>
      <c r="F167" s="46">
        <v>0</v>
      </c>
      <c r="G167" s="47">
        <v>3596.9296179237999</v>
      </c>
      <c r="H167" s="47">
        <v>0</v>
      </c>
      <c r="I167" s="49">
        <v>3596.9296179237999</v>
      </c>
    </row>
    <row r="168" spans="1:9" x14ac:dyDescent="0.25">
      <c r="A168" s="44">
        <v>36</v>
      </c>
      <c r="B168" s="45" t="s">
        <v>335</v>
      </c>
      <c r="C168" s="45" t="s">
        <v>336</v>
      </c>
      <c r="D168" s="45" t="s">
        <v>18</v>
      </c>
      <c r="E168" s="46">
        <v>0</v>
      </c>
      <c r="F168" s="46">
        <v>0</v>
      </c>
      <c r="G168" s="47">
        <v>3568.100892119</v>
      </c>
      <c r="H168" s="47">
        <v>0</v>
      </c>
      <c r="I168" s="49">
        <v>3568.100892119</v>
      </c>
    </row>
    <row r="169" spans="1:9" x14ac:dyDescent="0.25">
      <c r="A169" s="44">
        <v>37</v>
      </c>
      <c r="B169" s="45" t="s">
        <v>337</v>
      </c>
      <c r="C169" s="45" t="s">
        <v>338</v>
      </c>
      <c r="D169" s="45" t="s">
        <v>18</v>
      </c>
      <c r="E169" s="46">
        <v>0</v>
      </c>
      <c r="F169" s="46">
        <v>0</v>
      </c>
      <c r="G169" s="47">
        <v>3491.4846481320001</v>
      </c>
      <c r="H169" s="47">
        <v>0</v>
      </c>
      <c r="I169" s="49">
        <v>3491.4846481320001</v>
      </c>
    </row>
    <row r="170" spans="1:9" x14ac:dyDescent="0.25">
      <c r="A170" s="44">
        <v>38</v>
      </c>
      <c r="B170" s="45" t="s">
        <v>339</v>
      </c>
      <c r="C170" s="45" t="s">
        <v>340</v>
      </c>
      <c r="D170" s="45" t="s">
        <v>15</v>
      </c>
      <c r="E170" s="46">
        <v>0</v>
      </c>
      <c r="F170" s="46">
        <v>0</v>
      </c>
      <c r="G170" s="47">
        <v>2727.3587279988001</v>
      </c>
      <c r="H170" s="47">
        <v>80.7</v>
      </c>
      <c r="I170" s="49">
        <v>2808.0587279987999</v>
      </c>
    </row>
    <row r="171" spans="1:9" x14ac:dyDescent="0.25">
      <c r="A171" s="44">
        <v>39</v>
      </c>
      <c r="B171" s="45" t="s">
        <v>341</v>
      </c>
      <c r="C171" s="45" t="s">
        <v>342</v>
      </c>
      <c r="D171" s="45" t="s">
        <v>18</v>
      </c>
      <c r="E171" s="46">
        <v>0</v>
      </c>
      <c r="F171" s="46">
        <v>1</v>
      </c>
      <c r="G171" s="47">
        <v>5281.5125477490001</v>
      </c>
      <c r="H171" s="47">
        <v>148.72999999999999</v>
      </c>
      <c r="I171" s="49">
        <v>5430.2425477489996</v>
      </c>
    </row>
    <row r="172" spans="1:9" x14ac:dyDescent="0.25">
      <c r="A172" s="44">
        <v>40</v>
      </c>
      <c r="B172" s="45" t="s">
        <v>343</v>
      </c>
      <c r="C172" s="45" t="s">
        <v>344</v>
      </c>
      <c r="D172" s="45" t="s">
        <v>12</v>
      </c>
      <c r="E172" s="46">
        <v>0</v>
      </c>
      <c r="F172" s="46">
        <v>1</v>
      </c>
      <c r="G172" s="47">
        <v>3541.7806857787</v>
      </c>
      <c r="H172" s="47">
        <v>0</v>
      </c>
      <c r="I172" s="49">
        <v>3541.7806857787</v>
      </c>
    </row>
    <row r="173" spans="1:9" x14ac:dyDescent="0.25">
      <c r="A173" s="44">
        <v>41</v>
      </c>
      <c r="B173" s="45" t="s">
        <v>345</v>
      </c>
      <c r="C173" s="45" t="s">
        <v>346</v>
      </c>
      <c r="D173" s="45" t="s">
        <v>15</v>
      </c>
      <c r="E173" s="46">
        <v>0</v>
      </c>
      <c r="F173" s="46">
        <v>0</v>
      </c>
      <c r="G173" s="47">
        <v>3470.3349507366001</v>
      </c>
      <c r="H173" s="47">
        <v>58.73</v>
      </c>
      <c r="I173" s="49">
        <v>3529.0649507366002</v>
      </c>
    </row>
    <row r="174" spans="1:9" x14ac:dyDescent="0.25">
      <c r="A174" s="44">
        <v>42</v>
      </c>
      <c r="B174" s="45" t="s">
        <v>347</v>
      </c>
      <c r="C174" s="45" t="s">
        <v>348</v>
      </c>
      <c r="D174" s="45" t="s">
        <v>33</v>
      </c>
      <c r="E174" s="46">
        <v>0</v>
      </c>
      <c r="F174" s="46">
        <v>0</v>
      </c>
      <c r="G174" s="47">
        <v>3424.5809696698998</v>
      </c>
      <c r="H174" s="47">
        <v>0</v>
      </c>
      <c r="I174" s="49">
        <v>3424.5809696698998</v>
      </c>
    </row>
    <row r="175" spans="1:9" x14ac:dyDescent="0.25">
      <c r="A175" s="44">
        <v>43</v>
      </c>
      <c r="B175" s="45" t="s">
        <v>349</v>
      </c>
      <c r="C175" s="45" t="s">
        <v>350</v>
      </c>
      <c r="D175" s="45" t="s">
        <v>12</v>
      </c>
      <c r="E175" s="46">
        <v>0</v>
      </c>
      <c r="F175" s="46">
        <v>0</v>
      </c>
      <c r="G175" s="47">
        <v>2468.9247617276001</v>
      </c>
      <c r="H175" s="47">
        <v>0</v>
      </c>
      <c r="I175" s="49">
        <v>2468.9247617276001</v>
      </c>
    </row>
    <row r="176" spans="1:9" x14ac:dyDescent="0.25">
      <c r="A176" s="44">
        <v>44</v>
      </c>
      <c r="B176" s="45" t="s">
        <v>351</v>
      </c>
      <c r="C176" s="45" t="s">
        <v>352</v>
      </c>
      <c r="D176" s="45" t="s">
        <v>25</v>
      </c>
      <c r="E176" s="46">
        <v>0</v>
      </c>
      <c r="F176" s="46">
        <v>0</v>
      </c>
      <c r="G176" s="47">
        <v>13170.989018394001</v>
      </c>
      <c r="H176" s="47">
        <v>419.5</v>
      </c>
      <c r="I176" s="49">
        <v>13590.489018394001</v>
      </c>
    </row>
    <row r="177" spans="1:9" x14ac:dyDescent="0.25">
      <c r="A177" s="44">
        <v>45</v>
      </c>
      <c r="B177" s="45" t="s">
        <v>353</v>
      </c>
      <c r="C177" s="45" t="s">
        <v>354</v>
      </c>
      <c r="D177" s="45" t="s">
        <v>12</v>
      </c>
      <c r="E177" s="46">
        <v>0</v>
      </c>
      <c r="F177" s="46">
        <v>1</v>
      </c>
      <c r="G177" s="47">
        <v>4694.3228288124001</v>
      </c>
      <c r="H177" s="47">
        <v>165.8</v>
      </c>
      <c r="I177" s="49">
        <v>4860.1228288124003</v>
      </c>
    </row>
    <row r="178" spans="1:9" x14ac:dyDescent="0.25">
      <c r="A178" s="44">
        <v>46</v>
      </c>
      <c r="B178" s="45" t="s">
        <v>355</v>
      </c>
      <c r="C178" s="45" t="s">
        <v>356</v>
      </c>
      <c r="D178" s="45" t="s">
        <v>28</v>
      </c>
      <c r="E178" s="46">
        <v>0</v>
      </c>
      <c r="F178" s="46">
        <v>0</v>
      </c>
      <c r="G178" s="47">
        <v>2246.5585611636998</v>
      </c>
      <c r="H178" s="47">
        <v>0</v>
      </c>
      <c r="I178" s="49">
        <v>2246.5585611636998</v>
      </c>
    </row>
    <row r="179" spans="1:9" x14ac:dyDescent="0.25">
      <c r="A179" s="44">
        <v>47</v>
      </c>
      <c r="B179" s="45" t="s">
        <v>357</v>
      </c>
      <c r="C179" s="45" t="s">
        <v>358</v>
      </c>
      <c r="D179" s="45" t="s">
        <v>18</v>
      </c>
      <c r="E179" s="46">
        <v>0</v>
      </c>
      <c r="F179" s="46">
        <v>0</v>
      </c>
      <c r="G179" s="47">
        <v>2393.8587279988001</v>
      </c>
      <c r="H179" s="47">
        <v>0</v>
      </c>
      <c r="I179" s="49">
        <v>2393.8587279988001</v>
      </c>
    </row>
    <row r="180" spans="1:9" x14ac:dyDescent="0.25">
      <c r="A180" s="44">
        <v>48</v>
      </c>
      <c r="B180" s="45" t="s">
        <v>359</v>
      </c>
      <c r="C180" s="45" t="s">
        <v>360</v>
      </c>
      <c r="D180" s="45" t="s">
        <v>9</v>
      </c>
      <c r="E180" s="46">
        <v>0</v>
      </c>
      <c r="F180" s="46">
        <v>0</v>
      </c>
      <c r="G180" s="47">
        <v>1629.5968950652</v>
      </c>
      <c r="H180" s="47">
        <v>48.47</v>
      </c>
      <c r="I180" s="49">
        <v>1678.0668950652</v>
      </c>
    </row>
    <row r="181" spans="1:9" x14ac:dyDescent="0.25">
      <c r="A181" s="44">
        <v>49</v>
      </c>
      <c r="B181" s="45" t="s">
        <v>361</v>
      </c>
      <c r="C181" s="45" t="s">
        <v>362</v>
      </c>
      <c r="D181" s="45" t="s">
        <v>9</v>
      </c>
      <c r="E181" s="46">
        <v>0</v>
      </c>
      <c r="F181" s="46">
        <v>0</v>
      </c>
      <c r="G181" s="47">
        <v>3247.4288188629998</v>
      </c>
      <c r="H181" s="47">
        <v>29.22</v>
      </c>
      <c r="I181" s="49">
        <v>3276.6488188630001</v>
      </c>
    </row>
    <row r="182" spans="1:9" x14ac:dyDescent="0.25">
      <c r="A182" s="44">
        <v>50</v>
      </c>
      <c r="B182" s="45" t="s">
        <v>363</v>
      </c>
      <c r="C182" s="45" t="s">
        <v>364</v>
      </c>
      <c r="D182" s="45" t="s">
        <v>28</v>
      </c>
      <c r="E182" s="46">
        <v>0</v>
      </c>
      <c r="F182" s="46">
        <v>0</v>
      </c>
      <c r="G182" s="47">
        <v>5092.6037897077003</v>
      </c>
      <c r="H182" s="47">
        <v>43.67</v>
      </c>
      <c r="I182" s="49">
        <v>5136.2737897077004</v>
      </c>
    </row>
    <row r="183" spans="1:9" x14ac:dyDescent="0.25">
      <c r="A183" s="44">
        <v>51</v>
      </c>
      <c r="B183" s="45" t="s">
        <v>367</v>
      </c>
      <c r="C183" s="45" t="s">
        <v>368</v>
      </c>
      <c r="D183" s="45" t="s">
        <v>12</v>
      </c>
      <c r="E183" s="46">
        <v>0</v>
      </c>
      <c r="F183" s="46">
        <v>0</v>
      </c>
      <c r="G183" s="47">
        <v>4773.1270587547997</v>
      </c>
      <c r="H183" s="47">
        <v>0</v>
      </c>
      <c r="I183" s="49">
        <v>4773.1270587547997</v>
      </c>
    </row>
    <row r="184" spans="1:9" x14ac:dyDescent="0.25">
      <c r="A184" s="44">
        <v>52</v>
      </c>
      <c r="B184" s="45" t="s">
        <v>369</v>
      </c>
      <c r="C184" s="45" t="s">
        <v>370</v>
      </c>
      <c r="D184" s="45" t="s">
        <v>18</v>
      </c>
      <c r="E184" s="46">
        <v>0</v>
      </c>
      <c r="F184" s="46">
        <v>1</v>
      </c>
      <c r="G184" s="47">
        <v>3456.1073652025002</v>
      </c>
      <c r="H184" s="47">
        <v>0</v>
      </c>
      <c r="I184" s="49">
        <v>3456.1073652025002</v>
      </c>
    </row>
    <row r="185" spans="1:9" x14ac:dyDescent="0.25">
      <c r="A185" s="44">
        <v>53</v>
      </c>
      <c r="B185" s="45" t="s">
        <v>397</v>
      </c>
      <c r="C185" s="45" t="s">
        <v>398</v>
      </c>
      <c r="D185" s="45" t="s">
        <v>25</v>
      </c>
      <c r="E185" s="46">
        <v>0</v>
      </c>
      <c r="F185" s="46">
        <v>1</v>
      </c>
      <c r="G185" s="47">
        <v>2753.6524195888001</v>
      </c>
      <c r="H185" s="47">
        <v>77.260000000000005</v>
      </c>
      <c r="I185" s="49">
        <v>2830.9124195887998</v>
      </c>
    </row>
    <row r="186" spans="1:9" x14ac:dyDescent="0.25">
      <c r="A186" s="44">
        <v>54</v>
      </c>
      <c r="B186" s="45" t="s">
        <v>371</v>
      </c>
      <c r="C186" s="45" t="s">
        <v>372</v>
      </c>
      <c r="D186" s="45" t="s">
        <v>25</v>
      </c>
      <c r="E186" s="46">
        <v>0</v>
      </c>
      <c r="F186" s="46">
        <v>0</v>
      </c>
      <c r="G186" s="47">
        <v>6809.2627799163001</v>
      </c>
      <c r="H186" s="47">
        <v>106.85</v>
      </c>
      <c r="I186" s="49">
        <v>6916.1127799162996</v>
      </c>
    </row>
    <row r="187" spans="1:9" x14ac:dyDescent="0.25">
      <c r="A187" s="44">
        <v>55</v>
      </c>
      <c r="B187" s="45" t="s">
        <v>275</v>
      </c>
      <c r="C187" s="45" t="s">
        <v>276</v>
      </c>
      <c r="D187" s="45" t="s">
        <v>28</v>
      </c>
      <c r="E187" s="46">
        <v>0</v>
      </c>
      <c r="F187" s="46">
        <v>1</v>
      </c>
      <c r="G187" s="47">
        <v>2099.3771644292001</v>
      </c>
      <c r="H187" s="47">
        <v>68.56</v>
      </c>
      <c r="I187" s="49">
        <v>2167.9371644292</v>
      </c>
    </row>
    <row r="188" spans="1:9" x14ac:dyDescent="0.25">
      <c r="A188" s="44">
        <v>56</v>
      </c>
      <c r="B188" s="45" t="s">
        <v>375</v>
      </c>
      <c r="C188" s="45" t="s">
        <v>376</v>
      </c>
      <c r="D188" s="45" t="s">
        <v>25</v>
      </c>
      <c r="E188" s="46">
        <v>0</v>
      </c>
      <c r="F188" s="46">
        <v>0</v>
      </c>
      <c r="G188" s="47">
        <v>701.96</v>
      </c>
      <c r="H188" s="47">
        <v>0</v>
      </c>
      <c r="I188" s="49">
        <v>701.96</v>
      </c>
    </row>
    <row r="189" spans="1:9" x14ac:dyDescent="0.25">
      <c r="A189" s="44">
        <v>57</v>
      </c>
      <c r="B189" s="45" t="s">
        <v>377</v>
      </c>
      <c r="C189" s="45" t="s">
        <v>378</v>
      </c>
      <c r="D189" s="45" t="s">
        <v>18</v>
      </c>
      <c r="E189" s="46">
        <v>0</v>
      </c>
      <c r="F189" s="46">
        <v>1</v>
      </c>
      <c r="G189" s="47">
        <v>9938.8722885688003</v>
      </c>
      <c r="H189" s="47">
        <v>71.7</v>
      </c>
      <c r="I189" s="49">
        <v>10010.572288568999</v>
      </c>
    </row>
    <row r="190" spans="1:9" x14ac:dyDescent="0.25">
      <c r="A190" s="44">
        <v>58</v>
      </c>
      <c r="B190" s="45" t="s">
        <v>379</v>
      </c>
      <c r="C190" s="45" t="s">
        <v>380</v>
      </c>
      <c r="D190" s="45" t="s">
        <v>12</v>
      </c>
      <c r="E190" s="46">
        <v>0</v>
      </c>
      <c r="F190" s="46">
        <v>1</v>
      </c>
      <c r="G190" s="47">
        <v>1380.8080101665</v>
      </c>
      <c r="H190" s="47">
        <v>0</v>
      </c>
      <c r="I190" s="49">
        <v>1380.8080101665</v>
      </c>
    </row>
    <row r="191" spans="1:9" x14ac:dyDescent="0.25">
      <c r="A191" s="44">
        <v>59</v>
      </c>
      <c r="B191" s="45" t="s">
        <v>381</v>
      </c>
      <c r="C191" s="45" t="s">
        <v>382</v>
      </c>
      <c r="D191" s="45" t="s">
        <v>36</v>
      </c>
      <c r="E191" s="46">
        <v>0</v>
      </c>
      <c r="F191" s="46">
        <v>0</v>
      </c>
      <c r="G191" s="47">
        <v>2410.8297359372</v>
      </c>
      <c r="H191" s="47">
        <v>0</v>
      </c>
      <c r="I191" s="49">
        <v>2410.8297359372</v>
      </c>
    </row>
    <row r="192" spans="1:9" x14ac:dyDescent="0.25">
      <c r="A192" s="44">
        <v>60</v>
      </c>
      <c r="B192" s="45" t="s">
        <v>383</v>
      </c>
      <c r="C192" s="45" t="s">
        <v>384</v>
      </c>
      <c r="D192" s="45" t="s">
        <v>50</v>
      </c>
      <c r="E192" s="46">
        <v>0</v>
      </c>
      <c r="F192" s="46">
        <v>0</v>
      </c>
      <c r="G192" s="47">
        <v>2955.4277443771002</v>
      </c>
      <c r="H192" s="47">
        <v>0</v>
      </c>
      <c r="I192" s="49">
        <v>2955.4277443771002</v>
      </c>
    </row>
    <row r="193" spans="1:9" x14ac:dyDescent="0.25">
      <c r="A193" s="44">
        <v>61</v>
      </c>
      <c r="B193" s="45" t="s">
        <v>385</v>
      </c>
      <c r="C193" s="45" t="s">
        <v>386</v>
      </c>
      <c r="D193" s="45" t="s">
        <v>33</v>
      </c>
      <c r="E193" s="46">
        <v>0</v>
      </c>
      <c r="F193" s="46">
        <v>0</v>
      </c>
      <c r="G193" s="47">
        <v>1719.6478196641001</v>
      </c>
      <c r="H193" s="47">
        <v>0</v>
      </c>
      <c r="I193" s="49">
        <v>1719.6478196641001</v>
      </c>
    </row>
    <row r="194" spans="1:9" x14ac:dyDescent="0.25">
      <c r="A194" s="44">
        <v>62</v>
      </c>
      <c r="B194" s="45" t="s">
        <v>387</v>
      </c>
      <c r="C194" s="45" t="s">
        <v>388</v>
      </c>
      <c r="D194" s="45" t="s">
        <v>28</v>
      </c>
      <c r="E194" s="46">
        <v>0</v>
      </c>
      <c r="F194" s="46">
        <v>0</v>
      </c>
      <c r="G194" s="47">
        <v>3604.3797311500998</v>
      </c>
      <c r="H194" s="47">
        <v>124.46</v>
      </c>
      <c r="I194" s="49">
        <v>3728.8397311500999</v>
      </c>
    </row>
    <row r="195" spans="1:9" x14ac:dyDescent="0.25">
      <c r="A195" s="44">
        <v>63</v>
      </c>
      <c r="B195" s="45" t="s">
        <v>389</v>
      </c>
      <c r="C195" s="45" t="s">
        <v>390</v>
      </c>
      <c r="D195" s="45" t="s">
        <v>18</v>
      </c>
      <c r="E195" s="46">
        <v>0</v>
      </c>
      <c r="F195" s="46">
        <v>2</v>
      </c>
      <c r="G195" s="47">
        <v>3210.8147724032001</v>
      </c>
      <c r="H195" s="47">
        <v>113.39</v>
      </c>
      <c r="I195" s="49">
        <v>3324.2047724032</v>
      </c>
    </row>
    <row r="196" spans="1:9" x14ac:dyDescent="0.25">
      <c r="A196" s="44">
        <v>64</v>
      </c>
      <c r="B196" s="45" t="s">
        <v>391</v>
      </c>
      <c r="C196" s="45" t="s">
        <v>392</v>
      </c>
      <c r="D196" s="45" t="s">
        <v>47</v>
      </c>
      <c r="E196" s="46">
        <v>0</v>
      </c>
      <c r="F196" s="46">
        <v>0</v>
      </c>
      <c r="G196" s="47">
        <v>1768.1417835427001</v>
      </c>
      <c r="H196" s="47">
        <v>54.24</v>
      </c>
      <c r="I196" s="49">
        <v>1822.3817835427001</v>
      </c>
    </row>
    <row r="197" spans="1:9" x14ac:dyDescent="0.25">
      <c r="A197" s="44">
        <v>65</v>
      </c>
      <c r="B197" s="45" t="s">
        <v>395</v>
      </c>
      <c r="C197" s="45" t="s">
        <v>396</v>
      </c>
      <c r="D197" s="45" t="s">
        <v>18</v>
      </c>
      <c r="E197" s="46">
        <v>0</v>
      </c>
      <c r="F197" s="46">
        <v>0</v>
      </c>
      <c r="G197" s="47">
        <v>3850.6711035213998</v>
      </c>
      <c r="H197" s="47">
        <v>0</v>
      </c>
      <c r="I197" s="49">
        <v>3850.6711035213998</v>
      </c>
    </row>
    <row r="198" spans="1:9" ht="15.75" thickBot="1" x14ac:dyDescent="0.3">
      <c r="A198" s="50">
        <v>66</v>
      </c>
      <c r="B198" s="51" t="s">
        <v>393</v>
      </c>
      <c r="C198" s="51" t="s">
        <v>394</v>
      </c>
      <c r="D198" s="51" t="s">
        <v>25</v>
      </c>
      <c r="E198" s="52">
        <v>0</v>
      </c>
      <c r="F198" s="52">
        <v>1</v>
      </c>
      <c r="G198" s="53">
        <v>2988.9735632309998</v>
      </c>
      <c r="H198" s="53">
        <v>92.8</v>
      </c>
      <c r="I198" s="54">
        <v>3081.773563231</v>
      </c>
    </row>
    <row r="199" spans="1:9" ht="15.75" thickBot="1" x14ac:dyDescent="0.3">
      <c r="A199" s="32"/>
      <c r="B199" s="33" t="s">
        <v>399</v>
      </c>
      <c r="C199" s="33"/>
      <c r="D199" s="33"/>
      <c r="E199" s="34">
        <f>SUM(E133:E198)</f>
        <v>0</v>
      </c>
      <c r="F199" s="34">
        <f>SUM(F133:F198)</f>
        <v>18</v>
      </c>
      <c r="G199" s="35">
        <f>SUM(G133:G198)</f>
        <v>249714.21759363057</v>
      </c>
      <c r="H199" s="35">
        <f>SUM(H133:H198)</f>
        <v>3604.4099999999994</v>
      </c>
      <c r="I199" s="36">
        <f>SUM(I133:I198)</f>
        <v>253318.62759363075</v>
      </c>
    </row>
    <row r="200" spans="1:9" ht="15.75" thickBot="1" x14ac:dyDescent="0.3">
      <c r="A200" s="37"/>
      <c r="B200" s="38" t="s">
        <v>400</v>
      </c>
      <c r="C200" s="38"/>
      <c r="D200" s="38"/>
      <c r="E200" s="38"/>
      <c r="F200" s="38"/>
      <c r="G200" s="38"/>
      <c r="H200" s="38"/>
      <c r="I200" s="39"/>
    </row>
    <row r="201" spans="1:9" ht="15.75" thickBot="1" x14ac:dyDescent="0.3">
      <c r="A201" s="55">
        <v>1</v>
      </c>
      <c r="B201" s="56" t="s">
        <v>401</v>
      </c>
      <c r="C201" s="56" t="s">
        <v>402</v>
      </c>
      <c r="D201" s="56" t="s">
        <v>18</v>
      </c>
      <c r="E201" s="57">
        <v>0</v>
      </c>
      <c r="F201" s="57">
        <v>1</v>
      </c>
      <c r="G201" s="58">
        <v>7680.3414361151999</v>
      </c>
      <c r="H201" s="58">
        <v>980</v>
      </c>
      <c r="I201" s="59">
        <v>8660.3414361152008</v>
      </c>
    </row>
    <row r="202" spans="1:9" ht="15.75" thickBot="1" x14ac:dyDescent="0.3">
      <c r="A202" s="17"/>
      <c r="B202" s="17" t="s">
        <v>403</v>
      </c>
      <c r="C202" s="17"/>
      <c r="D202" s="17"/>
      <c r="E202" s="18">
        <f>SUM(E201:E201)</f>
        <v>0</v>
      </c>
      <c r="F202" s="18">
        <f>SUM(F201:F201)</f>
        <v>1</v>
      </c>
      <c r="G202" s="19">
        <f>SUM(G201:G201)</f>
        <v>7680.3414361151999</v>
      </c>
      <c r="H202" s="19">
        <f>SUM(H201:H201)</f>
        <v>980</v>
      </c>
      <c r="I202" s="19">
        <f>SUM(I201:I201)</f>
        <v>8660.3414361152008</v>
      </c>
    </row>
    <row r="203" spans="1:9" ht="15.75" thickBot="1" x14ac:dyDescent="0.3">
      <c r="A203" s="7"/>
      <c r="B203" s="7" t="s">
        <v>404</v>
      </c>
      <c r="C203" s="7"/>
      <c r="D203" s="7"/>
      <c r="E203" s="8">
        <f>E28+E81+E118+E127+E131+E199+E202</f>
        <v>46</v>
      </c>
      <c r="F203" s="8">
        <f>F28+F81+F118+F127+F131+F199+F202</f>
        <v>71</v>
      </c>
      <c r="G203" s="9">
        <f>G28+G81+G118+G127+G131+G199+G202</f>
        <v>1990961.4721588024</v>
      </c>
      <c r="H203" s="9">
        <f>H28+H81+H118+H127+H131+H199+H202</f>
        <v>57771.249999999993</v>
      </c>
      <c r="I203" s="9">
        <f>I28+I81+I118+I127+I131+I199+I202</f>
        <v>2048732.7221588022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33:I198">
    <sortCondition ref="B133:B19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</cp:lastModifiedBy>
  <dcterms:created xsi:type="dcterms:W3CDTF">2023-06-23T07:40:00Z</dcterms:created>
  <dcterms:modified xsi:type="dcterms:W3CDTF">2023-06-23T08:02:02Z</dcterms:modified>
  <cp:category/>
</cp:coreProperties>
</file>