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5. Pripravniki\5.1_PRIPRAVNIKI_END\2024\05\Oddano\"/>
    </mc:Choice>
  </mc:AlternateContent>
  <xr:revisionPtr revIDLastSave="0" documentId="13_ncr:1_{4702A8BF-32FC-491C-8A19-E5AA976E0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htev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7" i="1" l="1"/>
  <c r="H207" i="1"/>
  <c r="G207" i="1"/>
  <c r="F207" i="1"/>
  <c r="E207" i="1"/>
  <c r="I204" i="1"/>
  <c r="H204" i="1"/>
  <c r="G204" i="1"/>
  <c r="F204" i="1"/>
  <c r="E204" i="1"/>
  <c r="I139" i="1"/>
  <c r="H139" i="1"/>
  <c r="G139" i="1"/>
  <c r="F139" i="1"/>
  <c r="E139" i="1"/>
  <c r="I135" i="1"/>
  <c r="H135" i="1"/>
  <c r="G135" i="1"/>
  <c r="F135" i="1"/>
  <c r="E135" i="1"/>
  <c r="I125" i="1"/>
  <c r="H125" i="1"/>
  <c r="G125" i="1"/>
  <c r="F125" i="1"/>
  <c r="E125" i="1"/>
  <c r="I80" i="1"/>
  <c r="H80" i="1"/>
  <c r="G80" i="1"/>
  <c r="F80" i="1"/>
  <c r="E80" i="1"/>
  <c r="I27" i="1"/>
  <c r="H27" i="1"/>
  <c r="G27" i="1"/>
  <c r="F27" i="1"/>
  <c r="E27" i="1"/>
  <c r="E208" i="1" l="1"/>
  <c r="F208" i="1"/>
  <c r="H208" i="1"/>
  <c r="G208" i="1"/>
  <c r="I208" i="1"/>
</calcChain>
</file>

<file path=xl/sharedStrings.xml><?xml version="1.0" encoding="utf-8"?>
<sst xmlns="http://schemas.openxmlformats.org/spreadsheetml/2006/main" count="600" uniqueCount="418">
  <si>
    <t>Izvajalec</t>
  </si>
  <si>
    <t>IVZ št.</t>
  </si>
  <si>
    <t>OE</t>
  </si>
  <si>
    <t>Sekund. in zdravniki  pripravniki (št. novih)</t>
  </si>
  <si>
    <t>Povračilo stroškov za plače (v EUR)</t>
  </si>
  <si>
    <t>Povračilo stroškov mentorstva (v EUR)</t>
  </si>
  <si>
    <t>A   BOLNIŠNICE</t>
  </si>
  <si>
    <t>BOLNIŠNICA TOPOLŠICA</t>
  </si>
  <si>
    <t xml:space="preserve">09601 </t>
  </si>
  <si>
    <t>RK</t>
  </si>
  <si>
    <t>BOLNIŠNICA SEŽANA</t>
  </si>
  <si>
    <t xml:space="preserve">03771 </t>
  </si>
  <si>
    <t>KP</t>
  </si>
  <si>
    <t>BOLNIŠNICA ZA GINEKOLOGIJO IN PORODNIŠTVO KRANJ</t>
  </si>
  <si>
    <t xml:space="preserve">04031 </t>
  </si>
  <si>
    <t>KR</t>
  </si>
  <si>
    <t>ONKOLOŠKI INŠTITUT LJUBLJANA</t>
  </si>
  <si>
    <t xml:space="preserve">10481 </t>
  </si>
  <si>
    <t>LJ</t>
  </si>
  <si>
    <t>PSIHIATRIČNA BOLNIŠNICA BEGUNJE</t>
  </si>
  <si>
    <t xml:space="preserve">04131 </t>
  </si>
  <si>
    <t>PSIHIATRIČNA BOLNIŠNICA IDRIJA</t>
  </si>
  <si>
    <t xml:space="preserve">10715 </t>
  </si>
  <si>
    <t>PSIHIATRIČNA BOLNIŠNICA VOJNIK</t>
  </si>
  <si>
    <t xml:space="preserve">19290 </t>
  </si>
  <si>
    <t>CE</t>
  </si>
  <si>
    <t>UNIVERZITETNA PSIHIATRIČNA KLINIKA LJUBLJANA</t>
  </si>
  <si>
    <t xml:space="preserve">11526 </t>
  </si>
  <si>
    <t>SPLOŠNA BOLNIŠNICA DR. FRANCA DERGANCA NOVA GORICA</t>
  </si>
  <si>
    <t xml:space="preserve">00016 </t>
  </si>
  <si>
    <t>NG</t>
  </si>
  <si>
    <t>SPLOŠNA BOLNIŠNICA BREŽICE</t>
  </si>
  <si>
    <t xml:space="preserve">00128 </t>
  </si>
  <si>
    <t>KK</t>
  </si>
  <si>
    <t>SPLOŠNA BOLNIŠNICA CELJE</t>
  </si>
  <si>
    <t xml:space="preserve">02727 </t>
  </si>
  <si>
    <t>SPLOŠNA BOLNIŠNICA DR. JOŽETA POTRČA PTUJ</t>
  </si>
  <si>
    <t xml:space="preserve">07644 </t>
  </si>
  <si>
    <t>MB</t>
  </si>
  <si>
    <t>SPLOŠNA BOLNIŠNICA IZOLA OSPEDALE</t>
  </si>
  <si>
    <t xml:space="preserve">03821 </t>
  </si>
  <si>
    <t>SPLOŠNA BOLNIŠNICA JESENICE</t>
  </si>
  <si>
    <t xml:space="preserve">04071 </t>
  </si>
  <si>
    <t>SPLOŠNA BOLNIŠNICA MURSKA SOBOTA</t>
  </si>
  <si>
    <t xml:space="preserve">08664 </t>
  </si>
  <si>
    <t>MS</t>
  </si>
  <si>
    <t>SPLOŠNA BOLNIŠNICA NOVO MESTO</t>
  </si>
  <si>
    <t xml:space="preserve">00374 </t>
  </si>
  <si>
    <t>NM</t>
  </si>
  <si>
    <t>SPLOŠNA BOLNIŠNICA SLOVENJ GRADEC</t>
  </si>
  <si>
    <t xml:space="preserve">14450 </t>
  </si>
  <si>
    <t>SPLOŠNA BOLNIŠNICA TRBOVLJE</t>
  </si>
  <si>
    <t xml:space="preserve">10001 </t>
  </si>
  <si>
    <t>UNIVERZITETNA KLINIKA ZA PLJUČNE BOLEZNI IN ALERGIJO GOLNIK</t>
  </si>
  <si>
    <t xml:space="preserve">12307 </t>
  </si>
  <si>
    <t>UNIVERZITETNI KLINIČNI CENTER LJUBLJANA</t>
  </si>
  <si>
    <t xml:space="preserve">06001 </t>
  </si>
  <si>
    <t>UNIVERZITETNI KLINIČNI CENTER MARIBOR</t>
  </si>
  <si>
    <t xml:space="preserve">08051 </t>
  </si>
  <si>
    <t>UNIVERZITETNI REHABILITACIJSKI INŠTITUT REPUBLIKE SLOVENIJE - SOČA</t>
  </si>
  <si>
    <t xml:space="preserve">10601 </t>
  </si>
  <si>
    <t>BOLNIŠNICA ZA OTROKE ŠENTVID PRI STIČNI</t>
  </si>
  <si>
    <t xml:space="preserve">11661 </t>
  </si>
  <si>
    <t>ORTOPEDSKA BOLNIŠNICA VALDOLTRA</t>
  </si>
  <si>
    <t xml:space="preserve">03791 </t>
  </si>
  <si>
    <t>Skupaj bolnišnice</t>
  </si>
  <si>
    <t>B   ZDRAVSTVENI DOMOVI</t>
  </si>
  <si>
    <t>ZDRAVSTVENI DOM AJDOVŠČINA</t>
  </si>
  <si>
    <t xml:space="preserve">00130 </t>
  </si>
  <si>
    <t>ZDRAVSTVENI DOM BREŽICE</t>
  </si>
  <si>
    <t xml:space="preserve">00100 </t>
  </si>
  <si>
    <t>ZDRAVSTVENI DOM CELJE</t>
  </si>
  <si>
    <t xml:space="preserve">02131 </t>
  </si>
  <si>
    <t>ZDRAVSTVENI DOM ČRNOMELJ</t>
  </si>
  <si>
    <t xml:space="preserve">00370 </t>
  </si>
  <si>
    <t>ZDRAVSTVENI DOM DOMŽALE</t>
  </si>
  <si>
    <t xml:space="preserve">10201 </t>
  </si>
  <si>
    <t>ZDRAVSTVENI DOM MARIBOR</t>
  </si>
  <si>
    <t xml:space="preserve">07883 </t>
  </si>
  <si>
    <t>ZDRAVSTVENI DOM DR. FRANCA AMBROŽIČ POSTOJNA</t>
  </si>
  <si>
    <t xml:space="preserve">03613 </t>
  </si>
  <si>
    <t>ZDRAVSTVENI DOM RIBNICA</t>
  </si>
  <si>
    <t xml:space="preserve">06830 </t>
  </si>
  <si>
    <t>ZDRAVSTVENI DOM KAMNIK</t>
  </si>
  <si>
    <t xml:space="preserve">10321 </t>
  </si>
  <si>
    <t>ZDRAVSTVENI DOM DRAVOGRAD</t>
  </si>
  <si>
    <t xml:space="preserve">14001 </t>
  </si>
  <si>
    <t>ZDRAVSTVENI DOM G. RADGONA</t>
  </si>
  <si>
    <t xml:space="preserve">00350 </t>
  </si>
  <si>
    <t>ZDRAVSTVENI DOM GROSUPLJE</t>
  </si>
  <si>
    <t xml:space="preserve">05750 </t>
  </si>
  <si>
    <t>ZDRAVSTVENI DOM IDRIJA</t>
  </si>
  <si>
    <t xml:space="preserve">06931 </t>
  </si>
  <si>
    <t>ZDRAVSTVENI DOM IZOLA</t>
  </si>
  <si>
    <t xml:space="preserve">03481 </t>
  </si>
  <si>
    <t>ZDRAVSTVENI DOM KRŠKO</t>
  </si>
  <si>
    <t xml:space="preserve">09101 </t>
  </si>
  <si>
    <t>ZDRAVSTVENI DOM LAŠKO</t>
  </si>
  <si>
    <t xml:space="preserve">02326 </t>
  </si>
  <si>
    <t>ZDRAVSTVENI DOM LENART</t>
  </si>
  <si>
    <t xml:space="preserve">08025 </t>
  </si>
  <si>
    <t>ZDRAVSTVENI DOM LENDAVA - EH LENDVA</t>
  </si>
  <si>
    <t xml:space="preserve">00351 </t>
  </si>
  <si>
    <t>ZDRAVSTVENI DOM LITIJA</t>
  </si>
  <si>
    <t xml:space="preserve">10401 </t>
  </si>
  <si>
    <t>ZDRAVSTVENI DOM LJUBLJANA</t>
  </si>
  <si>
    <t xml:space="preserve">05011 </t>
  </si>
  <si>
    <t>ZDRAVSTVENI DOM LJUTOMER</t>
  </si>
  <si>
    <t xml:space="preserve">00352 </t>
  </si>
  <si>
    <t>ZDRAVSTVENI DOM LOGATEC</t>
  </si>
  <si>
    <t xml:space="preserve">07001 </t>
  </si>
  <si>
    <t>ZDRAVSTVENI DOM MEDVODE</t>
  </si>
  <si>
    <t xml:space="preserve">50501 </t>
  </si>
  <si>
    <t>ZDRAVSTVENI DOM METLIKA</t>
  </si>
  <si>
    <t xml:space="preserve">00371 </t>
  </si>
  <si>
    <t>ZDRAVSTVENI DOM MURSKA SOBOTA</t>
  </si>
  <si>
    <t xml:space="preserve">00353 </t>
  </si>
  <si>
    <t>ZDRAVSTVENI DOM NOVO MESTO</t>
  </si>
  <si>
    <t xml:space="preserve">00372 </t>
  </si>
  <si>
    <t>ZDRAVSTVENI DOM ORMOŽ</t>
  </si>
  <si>
    <t xml:space="preserve">07501 </t>
  </si>
  <si>
    <t>ZDRAVSTVENI DOM PIRAN POLIAMBULATORIO</t>
  </si>
  <si>
    <t xml:space="preserve">03521 </t>
  </si>
  <si>
    <t>ZDRAVSTVENI DOM PTUJ</t>
  </si>
  <si>
    <t xml:space="preserve">07715 </t>
  </si>
  <si>
    <t>ZDRAVSTVENI DOM RADLJE</t>
  </si>
  <si>
    <t xml:space="preserve">14041 </t>
  </si>
  <si>
    <t>ZDRAVSTVENI DOM RAVNE NA KOROŠKEM</t>
  </si>
  <si>
    <t xml:space="preserve">14141 </t>
  </si>
  <si>
    <t>ZDRAVSTVENI DOM SLOVENJ GRADEC</t>
  </si>
  <si>
    <t xml:space="preserve">14300 </t>
  </si>
  <si>
    <t>ZDRAVSTVENI DOM SLOVENSKA BISTRICA</t>
  </si>
  <si>
    <t xml:space="preserve">07557 </t>
  </si>
  <si>
    <t>ZDRAVSTVENI DOM SLOVENSKE KONJICE</t>
  </si>
  <si>
    <t xml:space="preserve">02416 </t>
  </si>
  <si>
    <t>ZDRAVSTVENI DOM ŠENTJUR</t>
  </si>
  <si>
    <t xml:space="preserve">02486 </t>
  </si>
  <si>
    <t>ZDRAVSTVENI DOM ŠMARJE PRI JELŠAH</t>
  </si>
  <si>
    <t xml:space="preserve">02546 </t>
  </si>
  <si>
    <t>ZDRAVSTVENI DOM TOLMIN</t>
  </si>
  <si>
    <t xml:space="preserve">00133 </t>
  </si>
  <si>
    <t>ZDRAVSTVENI DOM TRBOVLJE</t>
  </si>
  <si>
    <t xml:space="preserve">07317 </t>
  </si>
  <si>
    <t>ZDRAVSTVENI DOM TREBNJE</t>
  </si>
  <si>
    <t xml:space="preserve">00373 </t>
  </si>
  <si>
    <t>ZDRAVSTVENI DOM VELENJE</t>
  </si>
  <si>
    <t xml:space="preserve">09502 </t>
  </si>
  <si>
    <t>ZDRAVSTVENI DOM VRHNIKA</t>
  </si>
  <si>
    <t xml:space="preserve">07071 </t>
  </si>
  <si>
    <t>ZGORNJESAVINJSKI ZDRAVSTVENI DOM NAZARJE</t>
  </si>
  <si>
    <t xml:space="preserve">09721 </t>
  </si>
  <si>
    <t>ZDRAVSTVENI DOM ILIRSKA BISTRICA</t>
  </si>
  <si>
    <t xml:space="preserve">03561 </t>
  </si>
  <si>
    <t>OSNOVNO ZDRAVSTVO GORENJSKE, ZD RADOVLJICA</t>
  </si>
  <si>
    <t xml:space="preserve">04385 </t>
  </si>
  <si>
    <t>OSNOVNO ZDRAVSTVO GORENJSKE, ZD JESENICE</t>
  </si>
  <si>
    <t xml:space="preserve">04201 </t>
  </si>
  <si>
    <t>OSNOVNO ZDRAVSTVO GORENJSKE</t>
  </si>
  <si>
    <t xml:space="preserve">04450 </t>
  </si>
  <si>
    <t>OSNOVNO ZDRAVSTVO GORENJSKE, ZD ŠKOFJA LOKA</t>
  </si>
  <si>
    <t xml:space="preserve">04660 </t>
  </si>
  <si>
    <t>OSNOVNO ZDRAVSTVO GORENJSKE, ZD TRŽIČ</t>
  </si>
  <si>
    <t xml:space="preserve">04330 </t>
  </si>
  <si>
    <t>ZDRAVSTVENI DOM DR. JOŽETA POTRATE ŽALEC</t>
  </si>
  <si>
    <t xml:space="preserve">02641 </t>
  </si>
  <si>
    <t>ZDRAVSTVENI DOM NOVA GORICA</t>
  </si>
  <si>
    <t xml:space="preserve">00131 </t>
  </si>
  <si>
    <t>ZDRAVSTVENI DOM ZOBOZDRAVSTVENO VARSTVO NOVA GORICA</t>
  </si>
  <si>
    <t xml:space="preserve">00132 </t>
  </si>
  <si>
    <t>Skupaj zdravstveni domovi</t>
  </si>
  <si>
    <t>C    ZASEBNIKI</t>
  </si>
  <si>
    <t>FIZIOTERAPIJA KRAJNC</t>
  </si>
  <si>
    <t xml:space="preserve">00003 </t>
  </si>
  <si>
    <t>DIDENT D.O.O.</t>
  </si>
  <si>
    <t xml:space="preserve">27255 </t>
  </si>
  <si>
    <t>DKC D.O.O.</t>
  </si>
  <si>
    <t xml:space="preserve">55015 </t>
  </si>
  <si>
    <t>ALENKA JERIČ JAKLIČ - FIZIOTERAPIJA</t>
  </si>
  <si>
    <t xml:space="preserve">12959 </t>
  </si>
  <si>
    <t>FIZIOTERAPIJA MARIJA MURN</t>
  </si>
  <si>
    <t xml:space="preserve">24357 </t>
  </si>
  <si>
    <t>FIZIOTERAPIJA REVEN D.O.O.</t>
  </si>
  <si>
    <t xml:space="preserve">55219 </t>
  </si>
  <si>
    <t>IMPLANTOLOŠKI CENTER D.O.O.</t>
  </si>
  <si>
    <t xml:space="preserve">27143 </t>
  </si>
  <si>
    <t>LEONARDO, D.O.O., KRANJ</t>
  </si>
  <si>
    <t xml:space="preserve">27282 </t>
  </si>
  <si>
    <t>ZASEBNA ZOBNA AMBULANTA - MATEK IVAN</t>
  </si>
  <si>
    <t xml:space="preserve">31106 </t>
  </si>
  <si>
    <t>ORTHOS, LJUBLJANA</t>
  </si>
  <si>
    <t xml:space="preserve">24114 </t>
  </si>
  <si>
    <t>PACIENT D.O.O., LJUBLJANA</t>
  </si>
  <si>
    <t xml:space="preserve">24879 </t>
  </si>
  <si>
    <t>ALENKA POGAČAR - FIZIOTERAPIJA POGAČAR</t>
  </si>
  <si>
    <t xml:space="preserve">24106 </t>
  </si>
  <si>
    <t>RADIOMED D.O.O.</t>
  </si>
  <si>
    <t xml:space="preserve">20433 </t>
  </si>
  <si>
    <t>REŠEVALEC D.O.O. LJUBLJANA</t>
  </si>
  <si>
    <t xml:space="preserve">24595 </t>
  </si>
  <si>
    <t>SANLOREM, D.O.O.</t>
  </si>
  <si>
    <t xml:space="preserve">31331 </t>
  </si>
  <si>
    <t>SPECIALIST ORALNE KIRURGIJE - SLAVEC</t>
  </si>
  <si>
    <t xml:space="preserve">27018 </t>
  </si>
  <si>
    <t>TURZIS D.O.O.</t>
  </si>
  <si>
    <t xml:space="preserve">33079 </t>
  </si>
  <si>
    <t>VIAL D.O.O.</t>
  </si>
  <si>
    <t xml:space="preserve">55020 </t>
  </si>
  <si>
    <t>ZASEBNA FIZIOTERAPEVTSKA AMBULANTA HELENA SOK</t>
  </si>
  <si>
    <t xml:space="preserve">17077 </t>
  </si>
  <si>
    <t>ODONTO HRPELJE</t>
  </si>
  <si>
    <t xml:space="preserve">25329 </t>
  </si>
  <si>
    <t>ZOBOZDRAVSTVO OBLAK, D.O.O.</t>
  </si>
  <si>
    <t xml:space="preserve">27131 </t>
  </si>
  <si>
    <t>SMEJKO, Petra Prodan Šumnik, zobozdravstvo &amp;amp; estetika, d.o.o.</t>
  </si>
  <si>
    <t xml:space="preserve">00070 </t>
  </si>
  <si>
    <t>ZOBNA ORDINACIJA BOJANA VOČANEC D.O.O.</t>
  </si>
  <si>
    <t xml:space="preserve">00048 </t>
  </si>
  <si>
    <t>Zalivka d.o.o.</t>
  </si>
  <si>
    <t xml:space="preserve">20489 </t>
  </si>
  <si>
    <t>FIZIKALIJA D.O.O.</t>
  </si>
  <si>
    <t xml:space="preserve">25237 </t>
  </si>
  <si>
    <t>PRANA SHRI D.O.O.</t>
  </si>
  <si>
    <t xml:space="preserve">00040 </t>
  </si>
  <si>
    <t>JERMAN ZDENKA - FIZIOTERAPIJA</t>
  </si>
  <si>
    <t xml:space="preserve">24252 </t>
  </si>
  <si>
    <t>FIZIOTERAPIJA, LUKA SUMRAK, S.P.</t>
  </si>
  <si>
    <t xml:space="preserve">00146 </t>
  </si>
  <si>
    <t>TRITRG, TRGOVINA IN POSREDNIŠTVO, D.O.O.</t>
  </si>
  <si>
    <t xml:space="preserve">00051 </t>
  </si>
  <si>
    <t>TAJA DULAR POTOČAR, DR. DENT. MED., ZASEBNA ZOBOZDRAVSTVENA ORDINACIJA</t>
  </si>
  <si>
    <t xml:space="preserve">55217 </t>
  </si>
  <si>
    <t>KLASIČNA MASAŽA MARTIN KLEŠNIK S.P.</t>
  </si>
  <si>
    <t xml:space="preserve">00284 </t>
  </si>
  <si>
    <t>SANOS, ZOBOZDRAVSTVENE STORITVE, D.O.O.</t>
  </si>
  <si>
    <t xml:space="preserve">27179 </t>
  </si>
  <si>
    <t>FIZIOLILI, FIZIOTERAPIJA IN REHABILITACIJA LILI ŠILER S.P.</t>
  </si>
  <si>
    <t xml:space="preserve">29237 </t>
  </si>
  <si>
    <t>KRIŽAJ STORITVE D.O.O.</t>
  </si>
  <si>
    <t xml:space="preserve">24339 </t>
  </si>
  <si>
    <t>PUŠNIK-NOVLJAN OKULISTIKA, OPTIKA, ZOBOZDRAVSTVO D.O.O.</t>
  </si>
  <si>
    <t xml:space="preserve">14593 </t>
  </si>
  <si>
    <t>STOMATOLOŠKA ORDINACIJA - MARTIN LUKA MALINGER</t>
  </si>
  <si>
    <t xml:space="preserve">31153 </t>
  </si>
  <si>
    <t>FIZIOTERAPIJA FIZIO SMART, ALEŠA KLOOSTERWAARD, DIPL. FIZIOTERAPEVTKA</t>
  </si>
  <si>
    <t xml:space="preserve">00121 </t>
  </si>
  <si>
    <t>TJAŠA KOCJANČIČ S.P., FIZIOTERAPIJA</t>
  </si>
  <si>
    <t xml:space="preserve">01285 </t>
  </si>
  <si>
    <t>ORTODONT ORTODONTIJA AMBULANTA KOPER</t>
  </si>
  <si>
    <t xml:space="preserve">33095 </t>
  </si>
  <si>
    <t>ARDENS, ZOBOZDRAVSTVO, D.O.O.</t>
  </si>
  <si>
    <t xml:space="preserve">25287 </t>
  </si>
  <si>
    <t>GNAMUŠ DENTAL, SPLOŠNO ZOBOZDRAVSTVO, D.O.O.</t>
  </si>
  <si>
    <t xml:space="preserve">14638 </t>
  </si>
  <si>
    <t>FIZIOTERAPIJA PIKA, FIZIOTERAPIJA IN DRUGE STORITVE, D.O.O.</t>
  </si>
  <si>
    <t>FIZIOTERAPIJA SIMON BOLE S.P.</t>
  </si>
  <si>
    <t xml:space="preserve">00280 </t>
  </si>
  <si>
    <t>Skupaj zasebniki</t>
  </si>
  <si>
    <t>D   ZDRAVILIŠČA</t>
  </si>
  <si>
    <t>MLADINSKO KLIMATSKO ZDRAVILIŠČE RAKITNA</t>
  </si>
  <si>
    <t xml:space="preserve">10931 </t>
  </si>
  <si>
    <t>TERME ČATEŽ D.D.</t>
  </si>
  <si>
    <t xml:space="preserve">02925 </t>
  </si>
  <si>
    <t>SAVA TURIZEM D.D.</t>
  </si>
  <si>
    <t xml:space="preserve">27251 </t>
  </si>
  <si>
    <t>TERME DOBRNA D.D.</t>
  </si>
  <si>
    <t xml:space="preserve">02906 </t>
  </si>
  <si>
    <t>THERMANA D.D.</t>
  </si>
  <si>
    <t xml:space="preserve">02910 </t>
  </si>
  <si>
    <t>UNITUR D.O.O.</t>
  </si>
  <si>
    <t xml:space="preserve">00076 </t>
  </si>
  <si>
    <t>Z.R.- ZDRAVSTVO D.O.O.</t>
  </si>
  <si>
    <t xml:space="preserve">02889 </t>
  </si>
  <si>
    <t>NARAVNO ZDRAVILIŠČE TOPOLŠICA D.D.</t>
  </si>
  <si>
    <t xml:space="preserve">09771 </t>
  </si>
  <si>
    <t>Skupaj zdravilišča</t>
  </si>
  <si>
    <t>E   ZAVODI ZA ZDRAVSTVENO VARSTVO</t>
  </si>
  <si>
    <t>NACIONALNI INŠTITUT ZA JAVNO ZDRAVJE</t>
  </si>
  <si>
    <t xml:space="preserve">50505 </t>
  </si>
  <si>
    <t>NACIONALNI LABORATORIJ ZA ZDRAVJE, OKOLJE IN HRANO</t>
  </si>
  <si>
    <t xml:space="preserve">50506 </t>
  </si>
  <si>
    <t>Skupaj zavodi za zdravstveno varstvo</t>
  </si>
  <si>
    <t>F   SOCIALNO VARSTVENI ZAVODI</t>
  </si>
  <si>
    <t>CENTER ZA STAREJŠE OBČANE LUCIJA</t>
  </si>
  <si>
    <t xml:space="preserve">25286 </t>
  </si>
  <si>
    <t>CUDV RADOVLJICA</t>
  </si>
  <si>
    <t xml:space="preserve">04968 </t>
  </si>
  <si>
    <t>CIRIUS KAMNIK</t>
  </si>
  <si>
    <t xml:space="preserve">10861 </t>
  </si>
  <si>
    <t>SENECURA VOJNIK D.O.O.</t>
  </si>
  <si>
    <t xml:space="preserve">31157 </t>
  </si>
  <si>
    <t>CSS ŠKOFJA LOKA</t>
  </si>
  <si>
    <t xml:space="preserve">04927 </t>
  </si>
  <si>
    <t>DEOS, D.O.O.</t>
  </si>
  <si>
    <t xml:space="preserve">12743 </t>
  </si>
  <si>
    <t>DOM DANICE VOGRINEC MARIBOR</t>
  </si>
  <si>
    <t xml:space="preserve">15074 </t>
  </si>
  <si>
    <t>DOM DR. JANKA BENEDIKA RADOVLJICA</t>
  </si>
  <si>
    <t xml:space="preserve">04913 </t>
  </si>
  <si>
    <t>DOM DR. JOŽETA POTRČA POLJČANE</t>
  </si>
  <si>
    <t xml:space="preserve">20216 </t>
  </si>
  <si>
    <t>Mavida Radlje d.o.o.</t>
  </si>
  <si>
    <t xml:space="preserve">14648 </t>
  </si>
  <si>
    <t>DOM KUZMA, D.O.O.</t>
  </si>
  <si>
    <t xml:space="preserve">17193 </t>
  </si>
  <si>
    <t>DOM LENART, D.O.O.</t>
  </si>
  <si>
    <t xml:space="preserve">20587 </t>
  </si>
  <si>
    <t>DOM LIPA D.O.O.</t>
  </si>
  <si>
    <t xml:space="preserve">31268 </t>
  </si>
  <si>
    <t>DOM OB SAVINJI CELJE</t>
  </si>
  <si>
    <t xml:space="preserve">02058 </t>
  </si>
  <si>
    <t>DOM POČITKA MENGEŠ</t>
  </si>
  <si>
    <t xml:space="preserve">12603 </t>
  </si>
  <si>
    <t>DOM POD GORCO D.O.O.</t>
  </si>
  <si>
    <t xml:space="preserve">20650 </t>
  </si>
  <si>
    <t>DOM STAREJŠIH NA FARI</t>
  </si>
  <si>
    <t xml:space="preserve">14614 </t>
  </si>
  <si>
    <t>DOM STAREJŠIH OBČANOV AJDOVŠČINA</t>
  </si>
  <si>
    <t xml:space="preserve">03296 </t>
  </si>
  <si>
    <t>DOM STAREJŠIH OBČANOV ČRNOMELJ</t>
  </si>
  <si>
    <t xml:space="preserve">09446 </t>
  </si>
  <si>
    <t>DOM STAREJŠIH OBČANOV Gornja Radgona D.O.O.</t>
  </si>
  <si>
    <t xml:space="preserve">17194 </t>
  </si>
  <si>
    <t>DOM STAREJŠIH OBČANOV GROSUPLJE</t>
  </si>
  <si>
    <t xml:space="preserve">12731 </t>
  </si>
  <si>
    <t>DOM STAREJŠIH OBČANOV ILIRSKA BISTRICA</t>
  </si>
  <si>
    <t xml:space="preserve">03473 </t>
  </si>
  <si>
    <t>DOM STAREJŠIH OBČANOV KAMNIK</t>
  </si>
  <si>
    <t xml:space="preserve">12735 </t>
  </si>
  <si>
    <t>DOM STAREJŠIH OBČANOV KOČEVJE</t>
  </si>
  <si>
    <t xml:space="preserve">12739 </t>
  </si>
  <si>
    <t>DOM STAREJŠIH OBČANOV KRŠKO</t>
  </si>
  <si>
    <t xml:space="preserve">29002 </t>
  </si>
  <si>
    <t>DOM STAREJŠIH OBČANOV LJUBLJANA MOSTE-POLJE</t>
  </si>
  <si>
    <t xml:space="preserve">12654 </t>
  </si>
  <si>
    <t>DOM STAREJŠIH OBČANOV LJUBLJANA VIČ</t>
  </si>
  <si>
    <t xml:space="preserve">12737 </t>
  </si>
  <si>
    <t>DOM STAREJŠIH OBČANOV LJUTOMER</t>
  </si>
  <si>
    <t xml:space="preserve">17054 </t>
  </si>
  <si>
    <t xml:space="preserve">DOM STAREJŠIH OBČANOV NOVO MESTO </t>
  </si>
  <si>
    <t xml:space="preserve">09450 </t>
  </si>
  <si>
    <t>DOM STAREJŠIH RAKIČAN</t>
  </si>
  <si>
    <t xml:space="preserve">17053 </t>
  </si>
  <si>
    <t>DOM STAREJŠIH ŠENTJUR</t>
  </si>
  <si>
    <t xml:space="preserve">31119 </t>
  </si>
  <si>
    <t>DOM UPOKOJENCEV  IMPOLJCA</t>
  </si>
  <si>
    <t xml:space="preserve">02059 </t>
  </si>
  <si>
    <t>DOM UPOKOJENCEV CENTER</t>
  </si>
  <si>
    <t xml:space="preserve">12626 </t>
  </si>
  <si>
    <t>DOM UPOKOJENCEV DOMŽALE</t>
  </si>
  <si>
    <t xml:space="preserve">12651 </t>
  </si>
  <si>
    <t>DOM UPOKOJENCEV FRANC SALAMON TRBOVLJE</t>
  </si>
  <si>
    <t xml:space="preserve">12607 </t>
  </si>
  <si>
    <t>DOM UPOKOJENCEV IZOLA - CASA DEL</t>
  </si>
  <si>
    <t xml:space="preserve">03901 </t>
  </si>
  <si>
    <t>DOM UPOKOJENCEV IDRIJA, D.O.O.</t>
  </si>
  <si>
    <t xml:space="preserve">12617 </t>
  </si>
  <si>
    <t>DOM UPOKOJENCEV KRANJ</t>
  </si>
  <si>
    <t xml:space="preserve">04916 </t>
  </si>
  <si>
    <t>DOM UPOKOJENCEV PODBRDO</t>
  </si>
  <si>
    <t xml:space="preserve">03312 </t>
  </si>
  <si>
    <t>DOM UPOKOJENCEV POSTOJNA</t>
  </si>
  <si>
    <t xml:space="preserve">03899 </t>
  </si>
  <si>
    <t xml:space="preserve">DOM UPOKOJENCEV PTUJ </t>
  </si>
  <si>
    <t xml:space="preserve">20218 </t>
  </si>
  <si>
    <t>DOM UPOKOJENCEV SEŽANA</t>
  </si>
  <si>
    <t xml:space="preserve">25035 </t>
  </si>
  <si>
    <t>DOM UPOKOJENCEV ŠMARJE PRI JELŠAH</t>
  </si>
  <si>
    <t xml:space="preserve">02063 </t>
  </si>
  <si>
    <t>DOM ZA VARSTVO ODRASLIH VELENJE</t>
  </si>
  <si>
    <t xml:space="preserve">09525 </t>
  </si>
  <si>
    <t>KOROŠKI DOM STAROSTNIKOV</t>
  </si>
  <si>
    <t xml:space="preserve">14395 </t>
  </si>
  <si>
    <t>LAMBRECHTOV DOM, SLOVENSKE KONJICE</t>
  </si>
  <si>
    <t xml:space="preserve">02065 </t>
  </si>
  <si>
    <t>OBALNI DOM UPOKOJENCEV KOPER - CASA</t>
  </si>
  <si>
    <t xml:space="preserve">03907 </t>
  </si>
  <si>
    <t>SENECURA MARIBOR D.O.O.</t>
  </si>
  <si>
    <t xml:space="preserve">20411 </t>
  </si>
  <si>
    <t>DOM NA KRASU</t>
  </si>
  <si>
    <t xml:space="preserve">25187 </t>
  </si>
  <si>
    <t>SVZ HRASTOVEC</t>
  </si>
  <si>
    <t xml:space="preserve">15037 </t>
  </si>
  <si>
    <t>SVZ VITADOM</t>
  </si>
  <si>
    <t xml:space="preserve">24344 </t>
  </si>
  <si>
    <t>TALITA KUM ZAVOD POSTOJNA</t>
  </si>
  <si>
    <t xml:space="preserve">25236 </t>
  </si>
  <si>
    <t>VDC NOVA GORICA</t>
  </si>
  <si>
    <t xml:space="preserve">33078 </t>
  </si>
  <si>
    <t>VDC TONČKE HOČEVAR</t>
  </si>
  <si>
    <t xml:space="preserve">12642 </t>
  </si>
  <si>
    <t>CENTER KORAK, KRANJ</t>
  </si>
  <si>
    <t xml:space="preserve">27177 </t>
  </si>
  <si>
    <t>ZAVOD PRISTAN</t>
  </si>
  <si>
    <t xml:space="preserve">33105 </t>
  </si>
  <si>
    <t>ZAVOD SV. TEREZIJE</t>
  </si>
  <si>
    <t xml:space="preserve">55018 </t>
  </si>
  <si>
    <t>ZAVOD SVETEGA CIRILA IN METODA BELTINCI</t>
  </si>
  <si>
    <t xml:space="preserve">17195 </t>
  </si>
  <si>
    <t>ZUDV DORNAVA</t>
  </si>
  <si>
    <t xml:space="preserve">15051 </t>
  </si>
  <si>
    <t>ZAVOD ŽUPNIJE TRNOVO - KARITAS</t>
  </si>
  <si>
    <t xml:space="preserve">55090 </t>
  </si>
  <si>
    <t>CENTER ZA IZOBRAŽEVANJE, REHABILITACIJO IN USPOSABLJANJE VIPAVA</t>
  </si>
  <si>
    <t xml:space="preserve">03297 </t>
  </si>
  <si>
    <t>SeneCura Hoče-Slivnica</t>
  </si>
  <si>
    <t xml:space="preserve">00532 </t>
  </si>
  <si>
    <t>MGC Bistrica, d.o.o.</t>
  </si>
  <si>
    <t xml:space="preserve">00103 </t>
  </si>
  <si>
    <t>Skupaj socialno varstveni zavodi</t>
  </si>
  <si>
    <t>G   ZAVOD RS ZA TRANSFUZIJSKO MEDICINO</t>
  </si>
  <si>
    <t>ZAVOD REPUBLIKE SLOVENIJE ZA TRANSFUZIJSKO MEDICINO</t>
  </si>
  <si>
    <t xml:space="preserve">10741 </t>
  </si>
  <si>
    <t>SKUPAJ VSI</t>
  </si>
  <si>
    <t>Zap. št.</t>
  </si>
  <si>
    <t>Ostali pripravniki 
(št. novih)</t>
  </si>
  <si>
    <t>Povračilo stroškov za plače in mentorstva 
(v EUR)</t>
  </si>
  <si>
    <t>Skupaj Zavod RS za transfuzijsko medicino</t>
  </si>
  <si>
    <t>01134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</si>
</sst>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1A8D5"/>
        <bgColor rgb="FF000000"/>
      </patternFill>
    </fill>
    <fill>
      <patternFill patternType="solid">
        <fgColor rgb="FF63DDFF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343A40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0" fontId="2" fillId="3" borderId="1" xfId="0" applyFont="1" applyFill="1" applyBorder="1"/>
    <xf numFmtId="0" fontId="2" fillId="3" borderId="5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4" borderId="2" xfId="0" applyFont="1" applyFill="1" applyBorder="1"/>
    <xf numFmtId="3" fontId="2" fillId="4" borderId="2" xfId="0" applyNumberFormat="1" applyFont="1" applyFill="1" applyBorder="1"/>
    <xf numFmtId="4" fontId="2" fillId="4" borderId="2" xfId="0" applyNumberFormat="1" applyFont="1" applyFill="1" applyBorder="1"/>
    <xf numFmtId="0" fontId="3" fillId="0" borderId="9" xfId="0" applyFont="1" applyBorder="1"/>
    <xf numFmtId="0" fontId="3" fillId="0" borderId="10" xfId="0" applyFont="1" applyBorder="1"/>
    <xf numFmtId="3" fontId="3" fillId="0" borderId="10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0" fontId="3" fillId="0" borderId="12" xfId="0" applyFont="1" applyBorder="1"/>
    <xf numFmtId="0" fontId="3" fillId="0" borderId="13" xfId="0" applyFont="1" applyBorder="1"/>
    <xf numFmtId="3" fontId="3" fillId="0" borderId="13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0" fontId="3" fillId="0" borderId="15" xfId="0" applyFont="1" applyBorder="1"/>
    <xf numFmtId="0" fontId="3" fillId="0" borderId="16" xfId="0" applyFont="1" applyBorder="1"/>
    <xf numFmtId="3" fontId="3" fillId="0" borderId="16" xfId="0" applyNumberFormat="1" applyFont="1" applyBorder="1"/>
    <xf numFmtId="4" fontId="3" fillId="0" borderId="16" xfId="0" applyNumberFormat="1" applyFont="1" applyBorder="1"/>
    <xf numFmtId="4" fontId="3" fillId="0" borderId="17" xfId="0" applyNumberFormat="1" applyFont="1" applyBorder="1"/>
    <xf numFmtId="0" fontId="2" fillId="4" borderId="18" xfId="0" applyFont="1" applyFill="1" applyBorder="1"/>
    <xf numFmtId="0" fontId="2" fillId="4" borderId="19" xfId="0" applyFont="1" applyFill="1" applyBorder="1"/>
    <xf numFmtId="4" fontId="2" fillId="4" borderId="20" xfId="0" applyNumberFormat="1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3" fillId="0" borderId="24" xfId="0" applyFont="1" applyBorder="1"/>
    <xf numFmtId="0" fontId="3" fillId="0" borderId="25" xfId="0" applyFont="1" applyBorder="1"/>
    <xf numFmtId="3" fontId="3" fillId="0" borderId="25" xfId="0" applyNumberFormat="1" applyFont="1" applyBorder="1"/>
    <xf numFmtId="4" fontId="3" fillId="0" borderId="25" xfId="0" applyNumberFormat="1" applyFont="1" applyBorder="1"/>
    <xf numFmtId="4" fontId="3" fillId="0" borderId="26" xfId="0" applyNumberFormat="1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3" fontId="3" fillId="0" borderId="29" xfId="0" applyNumberFormat="1" applyFont="1" applyBorder="1"/>
    <xf numFmtId="4" fontId="3" fillId="0" borderId="29" xfId="0" applyNumberFormat="1" applyFont="1" applyBorder="1"/>
    <xf numFmtId="4" fontId="3" fillId="0" borderId="30" xfId="0" applyNumberFormat="1" applyFont="1" applyBorder="1"/>
    <xf numFmtId="0" fontId="2" fillId="4" borderId="31" xfId="0" applyFont="1" applyFill="1" applyBorder="1"/>
    <xf numFmtId="0" fontId="2" fillId="4" borderId="32" xfId="0" applyFont="1" applyFill="1" applyBorder="1"/>
    <xf numFmtId="0" fontId="2" fillId="4" borderId="33" xfId="0" applyFont="1" applyFill="1" applyBorder="1"/>
    <xf numFmtId="3" fontId="2" fillId="4" borderId="33" xfId="0" applyNumberFormat="1" applyFont="1" applyFill="1" applyBorder="1"/>
    <xf numFmtId="4" fontId="2" fillId="4" borderId="33" xfId="0" applyNumberFormat="1" applyFont="1" applyFill="1" applyBorder="1"/>
    <xf numFmtId="4" fontId="2" fillId="4" borderId="34" xfId="0" applyNumberFormat="1" applyFont="1" applyFill="1" applyBorder="1"/>
    <xf numFmtId="0" fontId="2" fillId="4" borderId="35" xfId="0" applyFont="1" applyFill="1" applyBorder="1"/>
    <xf numFmtId="0" fontId="3" fillId="0" borderId="36" xfId="0" applyFont="1" applyBorder="1" applyAlignment="1">
      <alignment horizontal="center"/>
    </xf>
    <xf numFmtId="0" fontId="2" fillId="4" borderId="37" xfId="0" applyFont="1" applyFill="1" applyBorder="1"/>
    <xf numFmtId="0" fontId="3" fillId="0" borderId="0" xfId="0" applyFont="1" applyBorder="1"/>
    <xf numFmtId="3" fontId="3" fillId="0" borderId="0" xfId="0" applyNumberFormat="1" applyFont="1" applyBorder="1"/>
    <xf numFmtId="4" fontId="3" fillId="0" borderId="0" xfId="0" applyNumberFormat="1" applyFont="1" applyBorder="1"/>
    <xf numFmtId="4" fontId="3" fillId="0" borderId="38" xfId="0" applyNumberFormat="1" applyFont="1" applyBorder="1"/>
    <xf numFmtId="0" fontId="1" fillId="5" borderId="39" xfId="0" applyFont="1" applyFill="1" applyBorder="1"/>
    <xf numFmtId="0" fontId="1" fillId="5" borderId="40" xfId="0" applyFont="1" applyFill="1" applyBorder="1"/>
    <xf numFmtId="3" fontId="1" fillId="5" borderId="40" xfId="0" applyNumberFormat="1" applyFont="1" applyFill="1" applyBorder="1"/>
    <xf numFmtId="4" fontId="1" fillId="5" borderId="40" xfId="0" applyNumberFormat="1" applyFont="1" applyFill="1" applyBorder="1"/>
    <xf numFmtId="4" fontId="1" fillId="5" borderId="41" xfId="0" applyNumberFormat="1" applyFont="1" applyFill="1" applyBorder="1"/>
    <xf numFmtId="49" fontId="3" fillId="0" borderId="13" xfId="0" applyNumberFormat="1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tabSelected="1" view="pageBreakPreview" topLeftCell="A168" zoomScale="90" zoomScaleNormal="90" zoomScaleSheetLayoutView="90" workbookViewId="0">
      <selection activeCell="C93" sqref="C93"/>
    </sheetView>
  </sheetViews>
  <sheetFormatPr defaultRowHeight="12.75" x14ac:dyDescent="0.2"/>
  <cols>
    <col min="1" max="1" width="9.140625" style="8"/>
    <col min="2" max="2" width="83.7109375" style="8" bestFit="1" customWidth="1"/>
    <col min="3" max="3" width="10" style="8" customWidth="1"/>
    <col min="4" max="4" width="5" style="8" customWidth="1"/>
    <col min="5" max="9" width="20" style="8" customWidth="1"/>
    <col min="10" max="16384" width="9.140625" style="8"/>
  </cols>
  <sheetData>
    <row r="1" spans="1:9" ht="39" thickBot="1" x14ac:dyDescent="0.25">
      <c r="A1" s="1" t="s">
        <v>413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414</v>
      </c>
      <c r="G1" s="1" t="s">
        <v>4</v>
      </c>
      <c r="H1" s="1" t="s">
        <v>5</v>
      </c>
      <c r="I1" s="1" t="s">
        <v>415</v>
      </c>
    </row>
    <row r="2" spans="1:9" ht="13.5" thickBot="1" x14ac:dyDescent="0.25">
      <c r="A2" s="2"/>
      <c r="B2" s="3" t="s">
        <v>6</v>
      </c>
      <c r="C2" s="3"/>
      <c r="D2" s="3"/>
      <c r="E2" s="3"/>
      <c r="F2" s="3"/>
      <c r="G2" s="3"/>
      <c r="H2" s="3"/>
      <c r="I2" s="4"/>
    </row>
    <row r="3" spans="1:9" x14ac:dyDescent="0.2">
      <c r="A3" s="5">
        <v>1</v>
      </c>
      <c r="B3" s="12" t="s">
        <v>10</v>
      </c>
      <c r="C3" s="13" t="s">
        <v>11</v>
      </c>
      <c r="D3" s="13" t="s">
        <v>12</v>
      </c>
      <c r="E3" s="14">
        <v>0</v>
      </c>
      <c r="F3" s="14">
        <v>0</v>
      </c>
      <c r="G3" s="15">
        <v>2940.1420440487</v>
      </c>
      <c r="H3" s="15">
        <v>0</v>
      </c>
      <c r="I3" s="16">
        <v>2940.1420440487</v>
      </c>
    </row>
    <row r="4" spans="1:9" x14ac:dyDescent="0.2">
      <c r="A4" s="6">
        <v>2</v>
      </c>
      <c r="B4" s="17" t="s">
        <v>7</v>
      </c>
      <c r="C4" s="18" t="s">
        <v>8</v>
      </c>
      <c r="D4" s="18" t="s">
        <v>9</v>
      </c>
      <c r="E4" s="19">
        <v>0</v>
      </c>
      <c r="F4" s="19">
        <v>1</v>
      </c>
      <c r="G4" s="20">
        <v>1546.4129624095999</v>
      </c>
      <c r="H4" s="20">
        <v>89.92</v>
      </c>
      <c r="I4" s="21">
        <v>1636.3329624096</v>
      </c>
    </row>
    <row r="5" spans="1:9" x14ac:dyDescent="0.2">
      <c r="A5" s="6">
        <v>3</v>
      </c>
      <c r="B5" s="17" t="s">
        <v>13</v>
      </c>
      <c r="C5" s="18" t="s">
        <v>14</v>
      </c>
      <c r="D5" s="18" t="s">
        <v>15</v>
      </c>
      <c r="E5" s="19">
        <v>0</v>
      </c>
      <c r="F5" s="19">
        <v>0</v>
      </c>
      <c r="G5" s="20">
        <v>2580.6820139987999</v>
      </c>
      <c r="H5" s="20">
        <v>63.78</v>
      </c>
      <c r="I5" s="21">
        <v>2644.4620139988001</v>
      </c>
    </row>
    <row r="6" spans="1:9" x14ac:dyDescent="0.2">
      <c r="A6" s="6">
        <v>4</v>
      </c>
      <c r="B6" s="17" t="s">
        <v>61</v>
      </c>
      <c r="C6" s="18" t="s">
        <v>62</v>
      </c>
      <c r="D6" s="18" t="s">
        <v>18</v>
      </c>
      <c r="E6" s="19">
        <v>0</v>
      </c>
      <c r="F6" s="19">
        <v>0</v>
      </c>
      <c r="G6" s="20">
        <v>4341.3230077396001</v>
      </c>
      <c r="H6" s="20">
        <v>202.12</v>
      </c>
      <c r="I6" s="21">
        <v>4543.4430077396</v>
      </c>
    </row>
    <row r="7" spans="1:9" x14ac:dyDescent="0.2">
      <c r="A7" s="6">
        <v>5</v>
      </c>
      <c r="B7" s="17" t="s">
        <v>16</v>
      </c>
      <c r="C7" s="18" t="s">
        <v>17</v>
      </c>
      <c r="D7" s="18" t="s">
        <v>18</v>
      </c>
      <c r="E7" s="19">
        <v>0</v>
      </c>
      <c r="F7" s="19">
        <v>1</v>
      </c>
      <c r="G7" s="20">
        <v>15469.495324764999</v>
      </c>
      <c r="H7" s="20">
        <v>730.58</v>
      </c>
      <c r="I7" s="21">
        <v>16200.075324764999</v>
      </c>
    </row>
    <row r="8" spans="1:9" x14ac:dyDescent="0.2">
      <c r="A8" s="6">
        <v>6</v>
      </c>
      <c r="B8" s="17" t="s">
        <v>63</v>
      </c>
      <c r="C8" s="18" t="s">
        <v>64</v>
      </c>
      <c r="D8" s="18" t="s">
        <v>12</v>
      </c>
      <c r="E8" s="19">
        <v>0</v>
      </c>
      <c r="F8" s="19">
        <v>0</v>
      </c>
      <c r="G8" s="20">
        <v>9638.2234814296007</v>
      </c>
      <c r="H8" s="20">
        <v>157.51</v>
      </c>
      <c r="I8" s="21">
        <v>9795.7334814295991</v>
      </c>
    </row>
    <row r="9" spans="1:9" x14ac:dyDescent="0.2">
      <c r="A9" s="6">
        <v>7</v>
      </c>
      <c r="B9" s="17" t="s">
        <v>19</v>
      </c>
      <c r="C9" s="18" t="s">
        <v>20</v>
      </c>
      <c r="D9" s="18" t="s">
        <v>15</v>
      </c>
      <c r="E9" s="19">
        <v>0</v>
      </c>
      <c r="F9" s="19">
        <v>0</v>
      </c>
      <c r="G9" s="20">
        <v>2609.1923208752</v>
      </c>
      <c r="H9" s="20">
        <v>0</v>
      </c>
      <c r="I9" s="21">
        <v>2609.1923208752</v>
      </c>
    </row>
    <row r="10" spans="1:9" x14ac:dyDescent="0.2">
      <c r="A10" s="6">
        <v>8</v>
      </c>
      <c r="B10" s="17" t="s">
        <v>21</v>
      </c>
      <c r="C10" s="18" t="s">
        <v>22</v>
      </c>
      <c r="D10" s="18" t="s">
        <v>18</v>
      </c>
      <c r="E10" s="19">
        <v>0</v>
      </c>
      <c r="F10" s="19">
        <v>1</v>
      </c>
      <c r="G10" s="20">
        <v>7414.2450800893002</v>
      </c>
      <c r="H10" s="20">
        <v>234.29</v>
      </c>
      <c r="I10" s="21">
        <v>7648.5350800893002</v>
      </c>
    </row>
    <row r="11" spans="1:9" x14ac:dyDescent="0.2">
      <c r="A11" s="6">
        <v>9</v>
      </c>
      <c r="B11" s="17" t="s">
        <v>23</v>
      </c>
      <c r="C11" s="18" t="s">
        <v>24</v>
      </c>
      <c r="D11" s="18" t="s">
        <v>25</v>
      </c>
      <c r="E11" s="19">
        <v>1</v>
      </c>
      <c r="F11" s="19">
        <v>0</v>
      </c>
      <c r="G11" s="20">
        <v>5161.6399983822002</v>
      </c>
      <c r="H11" s="20">
        <v>272.98</v>
      </c>
      <c r="I11" s="21">
        <v>5434.6199983821998</v>
      </c>
    </row>
    <row r="12" spans="1:9" x14ac:dyDescent="0.2">
      <c r="A12" s="6">
        <v>10</v>
      </c>
      <c r="B12" s="17" t="s">
        <v>31</v>
      </c>
      <c r="C12" s="18" t="s">
        <v>32</v>
      </c>
      <c r="D12" s="18" t="s">
        <v>33</v>
      </c>
      <c r="E12" s="19">
        <v>0</v>
      </c>
      <c r="F12" s="19">
        <v>2</v>
      </c>
      <c r="G12" s="20">
        <v>17845.414826126998</v>
      </c>
      <c r="H12" s="20">
        <v>203.03</v>
      </c>
      <c r="I12" s="21">
        <v>18048.444826127001</v>
      </c>
    </row>
    <row r="13" spans="1:9" x14ac:dyDescent="0.2">
      <c r="A13" s="6">
        <v>11</v>
      </c>
      <c r="B13" s="17" t="s">
        <v>34</v>
      </c>
      <c r="C13" s="18" t="s">
        <v>35</v>
      </c>
      <c r="D13" s="18" t="s">
        <v>25</v>
      </c>
      <c r="E13" s="19">
        <v>2</v>
      </c>
      <c r="F13" s="19">
        <v>2</v>
      </c>
      <c r="G13" s="20">
        <v>70946.022365144003</v>
      </c>
      <c r="H13" s="20">
        <v>1808.72</v>
      </c>
      <c r="I13" s="21">
        <v>72754.742365144004</v>
      </c>
    </row>
    <row r="14" spans="1:9" x14ac:dyDescent="0.2">
      <c r="A14" s="6">
        <v>12</v>
      </c>
      <c r="B14" s="17" t="s">
        <v>28</v>
      </c>
      <c r="C14" s="18" t="s">
        <v>29</v>
      </c>
      <c r="D14" s="18" t="s">
        <v>30</v>
      </c>
      <c r="E14" s="19">
        <v>0</v>
      </c>
      <c r="F14" s="19">
        <v>2</v>
      </c>
      <c r="G14" s="20">
        <v>21673.542495941001</v>
      </c>
      <c r="H14" s="20">
        <v>498.38</v>
      </c>
      <c r="I14" s="21">
        <v>22171.922495940998</v>
      </c>
    </row>
    <row r="15" spans="1:9" x14ac:dyDescent="0.2">
      <c r="A15" s="6">
        <v>13</v>
      </c>
      <c r="B15" s="17" t="s">
        <v>36</v>
      </c>
      <c r="C15" s="18" t="s">
        <v>37</v>
      </c>
      <c r="D15" s="18" t="s">
        <v>38</v>
      </c>
      <c r="E15" s="19">
        <v>0</v>
      </c>
      <c r="F15" s="19">
        <v>0</v>
      </c>
      <c r="G15" s="20">
        <v>15134.77694116</v>
      </c>
      <c r="H15" s="20">
        <v>1236.81</v>
      </c>
      <c r="I15" s="21">
        <v>16371.58694116</v>
      </c>
    </row>
    <row r="16" spans="1:9" x14ac:dyDescent="0.2">
      <c r="A16" s="6">
        <v>14</v>
      </c>
      <c r="B16" s="17" t="s">
        <v>39</v>
      </c>
      <c r="C16" s="18" t="s">
        <v>40</v>
      </c>
      <c r="D16" s="18" t="s">
        <v>12</v>
      </c>
      <c r="E16" s="19">
        <v>0</v>
      </c>
      <c r="F16" s="19">
        <v>1</v>
      </c>
      <c r="G16" s="20">
        <v>55246.482613100001</v>
      </c>
      <c r="H16" s="20">
        <v>8272.2900000000009</v>
      </c>
      <c r="I16" s="21">
        <v>63518.772613100002</v>
      </c>
    </row>
    <row r="17" spans="1:9" x14ac:dyDescent="0.2">
      <c r="A17" s="6">
        <v>15</v>
      </c>
      <c r="B17" s="17" t="s">
        <v>41</v>
      </c>
      <c r="C17" s="18" t="s">
        <v>42</v>
      </c>
      <c r="D17" s="18" t="s">
        <v>15</v>
      </c>
      <c r="E17" s="19">
        <v>2</v>
      </c>
      <c r="F17" s="19">
        <v>1</v>
      </c>
      <c r="G17" s="20">
        <v>26231.898911752</v>
      </c>
      <c r="H17" s="20">
        <v>482.05</v>
      </c>
      <c r="I17" s="21">
        <v>26713.948911751999</v>
      </c>
    </row>
    <row r="18" spans="1:9" x14ac:dyDescent="0.2">
      <c r="A18" s="6">
        <v>16</v>
      </c>
      <c r="B18" s="17" t="s">
        <v>43</v>
      </c>
      <c r="C18" s="18" t="s">
        <v>44</v>
      </c>
      <c r="D18" s="18" t="s">
        <v>45</v>
      </c>
      <c r="E18" s="19">
        <v>1</v>
      </c>
      <c r="F18" s="19">
        <v>2</v>
      </c>
      <c r="G18" s="20">
        <v>30678.913978166001</v>
      </c>
      <c r="H18" s="20">
        <v>1449.47</v>
      </c>
      <c r="I18" s="21">
        <v>32128.383978165999</v>
      </c>
    </row>
    <row r="19" spans="1:9" x14ac:dyDescent="0.2">
      <c r="A19" s="6">
        <v>17</v>
      </c>
      <c r="B19" s="17" t="s">
        <v>46</v>
      </c>
      <c r="C19" s="18" t="s">
        <v>47</v>
      </c>
      <c r="D19" s="18" t="s">
        <v>48</v>
      </c>
      <c r="E19" s="19">
        <v>1</v>
      </c>
      <c r="F19" s="19">
        <v>0</v>
      </c>
      <c r="G19" s="20">
        <v>49949.991420124999</v>
      </c>
      <c r="H19" s="20">
        <v>1149.17</v>
      </c>
      <c r="I19" s="21">
        <v>51099.161420124998</v>
      </c>
    </row>
    <row r="20" spans="1:9" x14ac:dyDescent="0.2">
      <c r="A20" s="6">
        <v>18</v>
      </c>
      <c r="B20" s="17" t="s">
        <v>49</v>
      </c>
      <c r="C20" s="18" t="s">
        <v>50</v>
      </c>
      <c r="D20" s="18" t="s">
        <v>9</v>
      </c>
      <c r="E20" s="19">
        <v>1</v>
      </c>
      <c r="F20" s="19">
        <v>0</v>
      </c>
      <c r="G20" s="20">
        <v>17005.912915993998</v>
      </c>
      <c r="H20" s="20">
        <v>918.93</v>
      </c>
      <c r="I20" s="21">
        <v>17924.842915993999</v>
      </c>
    </row>
    <row r="21" spans="1:9" x14ac:dyDescent="0.2">
      <c r="A21" s="6">
        <v>19</v>
      </c>
      <c r="B21" s="17" t="s">
        <v>51</v>
      </c>
      <c r="C21" s="18" t="s">
        <v>52</v>
      </c>
      <c r="D21" s="18" t="s">
        <v>18</v>
      </c>
      <c r="E21" s="19">
        <v>0</v>
      </c>
      <c r="F21" s="19">
        <v>0</v>
      </c>
      <c r="G21" s="20">
        <v>7034.3513233455997</v>
      </c>
      <c r="H21" s="20">
        <v>260.14</v>
      </c>
      <c r="I21" s="21">
        <v>7294.4913233456</v>
      </c>
    </row>
    <row r="22" spans="1:9" x14ac:dyDescent="0.2">
      <c r="A22" s="6">
        <v>20</v>
      </c>
      <c r="B22" s="17" t="s">
        <v>53</v>
      </c>
      <c r="C22" s="18" t="s">
        <v>54</v>
      </c>
      <c r="D22" s="18" t="s">
        <v>15</v>
      </c>
      <c r="E22" s="19">
        <v>0</v>
      </c>
      <c r="F22" s="19">
        <v>1</v>
      </c>
      <c r="G22" s="20">
        <v>6250.3352968619001</v>
      </c>
      <c r="H22" s="20">
        <v>236.19</v>
      </c>
      <c r="I22" s="21">
        <v>6486.5252968618997</v>
      </c>
    </row>
    <row r="23" spans="1:9" x14ac:dyDescent="0.2">
      <c r="A23" s="6">
        <v>21</v>
      </c>
      <c r="B23" s="17" t="s">
        <v>26</v>
      </c>
      <c r="C23" s="18" t="s">
        <v>27</v>
      </c>
      <c r="D23" s="18" t="s">
        <v>18</v>
      </c>
      <c r="E23" s="19">
        <v>0</v>
      </c>
      <c r="F23" s="19">
        <v>2</v>
      </c>
      <c r="G23" s="20">
        <v>12987.587789974001</v>
      </c>
      <c r="H23" s="20">
        <v>665.59</v>
      </c>
      <c r="I23" s="21">
        <v>13653.177789973999</v>
      </c>
    </row>
    <row r="24" spans="1:9" x14ac:dyDescent="0.2">
      <c r="A24" s="6">
        <v>22</v>
      </c>
      <c r="B24" s="17" t="s">
        <v>55</v>
      </c>
      <c r="C24" s="18" t="s">
        <v>56</v>
      </c>
      <c r="D24" s="18" t="s">
        <v>18</v>
      </c>
      <c r="E24" s="19">
        <v>4</v>
      </c>
      <c r="F24" s="19">
        <v>13</v>
      </c>
      <c r="G24" s="20">
        <v>298342.25665058999</v>
      </c>
      <c r="H24" s="20">
        <v>13325.7</v>
      </c>
      <c r="I24" s="21">
        <v>311667.95665059</v>
      </c>
    </row>
    <row r="25" spans="1:9" x14ac:dyDescent="0.2">
      <c r="A25" s="7">
        <v>23</v>
      </c>
      <c r="B25" s="17" t="s">
        <v>57</v>
      </c>
      <c r="C25" s="18" t="s">
        <v>58</v>
      </c>
      <c r="D25" s="18" t="s">
        <v>38</v>
      </c>
      <c r="E25" s="19">
        <v>4</v>
      </c>
      <c r="F25" s="19">
        <v>3</v>
      </c>
      <c r="G25" s="20">
        <v>131060.77075262999</v>
      </c>
      <c r="H25" s="20">
        <v>5270.44</v>
      </c>
      <c r="I25" s="21">
        <v>136331.21075263</v>
      </c>
    </row>
    <row r="26" spans="1:9" ht="13.5" thickBot="1" x14ac:dyDescent="0.25">
      <c r="A26" s="6">
        <v>24</v>
      </c>
      <c r="B26" s="22" t="s">
        <v>59</v>
      </c>
      <c r="C26" s="23" t="s">
        <v>60</v>
      </c>
      <c r="D26" s="23" t="s">
        <v>18</v>
      </c>
      <c r="E26" s="24">
        <v>0</v>
      </c>
      <c r="F26" s="24">
        <v>6</v>
      </c>
      <c r="G26" s="25">
        <v>30184.142684176</v>
      </c>
      <c r="H26" s="25">
        <v>0</v>
      </c>
      <c r="I26" s="26">
        <v>30184.142684176</v>
      </c>
    </row>
    <row r="27" spans="1:9" ht="13.5" thickBot="1" x14ac:dyDescent="0.25">
      <c r="A27" s="28"/>
      <c r="B27" s="27" t="s">
        <v>65</v>
      </c>
      <c r="C27" s="9"/>
      <c r="D27" s="9"/>
      <c r="E27" s="10">
        <f>SUM(E3:E26)</f>
        <v>16</v>
      </c>
      <c r="F27" s="10">
        <f>SUM(F3:F26)</f>
        <v>38</v>
      </c>
      <c r="G27" s="11">
        <f>SUM(G3:G26)</f>
        <v>842273.75719882443</v>
      </c>
      <c r="H27" s="11">
        <f>SUM(H3:H26)</f>
        <v>37528.089999999997</v>
      </c>
      <c r="I27" s="29">
        <f>SUM(I3:I26)</f>
        <v>879801.8471988244</v>
      </c>
    </row>
    <row r="28" spans="1:9" ht="13.5" thickBot="1" x14ac:dyDescent="0.25">
      <c r="A28" s="30"/>
      <c r="B28" s="31" t="s">
        <v>66</v>
      </c>
      <c r="C28" s="31"/>
      <c r="D28" s="31"/>
      <c r="E28" s="31"/>
      <c r="F28" s="31"/>
      <c r="G28" s="31"/>
      <c r="H28" s="31"/>
      <c r="I28" s="32"/>
    </row>
    <row r="29" spans="1:9" x14ac:dyDescent="0.2">
      <c r="A29" s="7">
        <v>1</v>
      </c>
      <c r="B29" s="33" t="s">
        <v>157</v>
      </c>
      <c r="C29" s="34" t="s">
        <v>158</v>
      </c>
      <c r="D29" s="34" t="s">
        <v>15</v>
      </c>
      <c r="E29" s="35">
        <v>0</v>
      </c>
      <c r="F29" s="35">
        <v>2</v>
      </c>
      <c r="G29" s="36">
        <v>25321.591240964</v>
      </c>
      <c r="H29" s="36">
        <v>771.39</v>
      </c>
      <c r="I29" s="37">
        <v>26092.981240964</v>
      </c>
    </row>
    <row r="30" spans="1:9" x14ac:dyDescent="0.2">
      <c r="A30" s="6">
        <v>2</v>
      </c>
      <c r="B30" s="17" t="s">
        <v>155</v>
      </c>
      <c r="C30" s="18" t="s">
        <v>156</v>
      </c>
      <c r="D30" s="18" t="s">
        <v>15</v>
      </c>
      <c r="E30" s="19">
        <v>0</v>
      </c>
      <c r="F30" s="19">
        <v>1</v>
      </c>
      <c r="G30" s="20">
        <v>9683.4847983608997</v>
      </c>
      <c r="H30" s="20">
        <v>667.99</v>
      </c>
      <c r="I30" s="21">
        <v>10351.474798361</v>
      </c>
    </row>
    <row r="31" spans="1:9" x14ac:dyDescent="0.2">
      <c r="A31" s="6">
        <v>3</v>
      </c>
      <c r="B31" s="17" t="s">
        <v>153</v>
      </c>
      <c r="C31" s="18" t="s">
        <v>154</v>
      </c>
      <c r="D31" s="18" t="s">
        <v>15</v>
      </c>
      <c r="E31" s="19">
        <v>0</v>
      </c>
      <c r="F31" s="19">
        <v>0</v>
      </c>
      <c r="G31" s="20">
        <v>3492.3299227083999</v>
      </c>
      <c r="H31" s="20">
        <v>74.12</v>
      </c>
      <c r="I31" s="21">
        <v>3566.4499227084002</v>
      </c>
    </row>
    <row r="32" spans="1:9" x14ac:dyDescent="0.2">
      <c r="A32" s="6">
        <v>4</v>
      </c>
      <c r="B32" s="17" t="s">
        <v>159</v>
      </c>
      <c r="C32" s="18" t="s">
        <v>160</v>
      </c>
      <c r="D32" s="18" t="s">
        <v>15</v>
      </c>
      <c r="E32" s="19">
        <v>0</v>
      </c>
      <c r="F32" s="19">
        <v>0</v>
      </c>
      <c r="G32" s="20">
        <v>1466.7462818373001</v>
      </c>
      <c r="H32" s="20">
        <v>0</v>
      </c>
      <c r="I32" s="21">
        <v>1466.7462818373001</v>
      </c>
    </row>
    <row r="33" spans="1:9" x14ac:dyDescent="0.2">
      <c r="A33" s="6">
        <v>5</v>
      </c>
      <c r="B33" s="17" t="s">
        <v>161</v>
      </c>
      <c r="C33" s="18" t="s">
        <v>162</v>
      </c>
      <c r="D33" s="18" t="s">
        <v>15</v>
      </c>
      <c r="E33" s="19">
        <v>0</v>
      </c>
      <c r="F33" s="19">
        <v>0</v>
      </c>
      <c r="G33" s="20">
        <v>1755.6426325381001</v>
      </c>
      <c r="H33" s="20">
        <v>0</v>
      </c>
      <c r="I33" s="21">
        <v>1755.6426325381001</v>
      </c>
    </row>
    <row r="34" spans="1:9" x14ac:dyDescent="0.2">
      <c r="A34" s="6">
        <v>6</v>
      </c>
      <c r="B34" s="17" t="s">
        <v>67</v>
      </c>
      <c r="C34" s="18" t="s">
        <v>68</v>
      </c>
      <c r="D34" s="18" t="s">
        <v>30</v>
      </c>
      <c r="E34" s="19">
        <v>0</v>
      </c>
      <c r="F34" s="19">
        <v>0</v>
      </c>
      <c r="G34" s="20">
        <v>9276.2858119741995</v>
      </c>
      <c r="H34" s="20">
        <v>161.53</v>
      </c>
      <c r="I34" s="21">
        <v>9437.8158119742002</v>
      </c>
    </row>
    <row r="35" spans="1:9" x14ac:dyDescent="0.2">
      <c r="A35" s="6">
        <v>7</v>
      </c>
      <c r="B35" s="17" t="s">
        <v>69</v>
      </c>
      <c r="C35" s="18" t="s">
        <v>70</v>
      </c>
      <c r="D35" s="18" t="s">
        <v>33</v>
      </c>
      <c r="E35" s="19">
        <v>0</v>
      </c>
      <c r="F35" s="19">
        <v>2</v>
      </c>
      <c r="G35" s="20">
        <v>3854.2073689356998</v>
      </c>
      <c r="H35" s="20">
        <v>127.52</v>
      </c>
      <c r="I35" s="21">
        <v>3981.7273689356998</v>
      </c>
    </row>
    <row r="36" spans="1:9" x14ac:dyDescent="0.2">
      <c r="A36" s="6">
        <v>8</v>
      </c>
      <c r="B36" s="17" t="s">
        <v>71</v>
      </c>
      <c r="C36" s="18" t="s">
        <v>72</v>
      </c>
      <c r="D36" s="18" t="s">
        <v>25</v>
      </c>
      <c r="E36" s="19">
        <v>0</v>
      </c>
      <c r="F36" s="19">
        <v>0</v>
      </c>
      <c r="G36" s="20">
        <v>26309.9754985</v>
      </c>
      <c r="H36" s="20">
        <v>962.55</v>
      </c>
      <c r="I36" s="21">
        <v>27272.525498499999</v>
      </c>
    </row>
    <row r="37" spans="1:9" x14ac:dyDescent="0.2">
      <c r="A37" s="6">
        <v>9</v>
      </c>
      <c r="B37" s="17" t="s">
        <v>73</v>
      </c>
      <c r="C37" s="18" t="s">
        <v>74</v>
      </c>
      <c r="D37" s="18" t="s">
        <v>33</v>
      </c>
      <c r="E37" s="19">
        <v>0</v>
      </c>
      <c r="F37" s="19">
        <v>0</v>
      </c>
      <c r="G37" s="20">
        <v>4103.5121555876003</v>
      </c>
      <c r="H37" s="20">
        <v>103.82</v>
      </c>
      <c r="I37" s="21">
        <v>4207.3321555876</v>
      </c>
    </row>
    <row r="38" spans="1:9" x14ac:dyDescent="0.2">
      <c r="A38" s="6">
        <v>10</v>
      </c>
      <c r="B38" s="17" t="s">
        <v>75</v>
      </c>
      <c r="C38" s="18" t="s">
        <v>76</v>
      </c>
      <c r="D38" s="18" t="s">
        <v>18</v>
      </c>
      <c r="E38" s="19">
        <v>1</v>
      </c>
      <c r="F38" s="19">
        <v>1</v>
      </c>
      <c r="G38" s="20">
        <v>23614.371674388</v>
      </c>
      <c r="H38" s="20">
        <v>564.35</v>
      </c>
      <c r="I38" s="21">
        <v>24178.721674388002</v>
      </c>
    </row>
    <row r="39" spans="1:9" x14ac:dyDescent="0.2">
      <c r="A39" s="6">
        <v>11</v>
      </c>
      <c r="B39" s="17" t="s">
        <v>79</v>
      </c>
      <c r="C39" s="18" t="s">
        <v>80</v>
      </c>
      <c r="D39" s="18" t="s">
        <v>12</v>
      </c>
      <c r="E39" s="19">
        <v>0</v>
      </c>
      <c r="F39" s="19">
        <v>0</v>
      </c>
      <c r="G39" s="20">
        <v>11626.549611621</v>
      </c>
      <c r="H39" s="20">
        <v>309.02999999999997</v>
      </c>
      <c r="I39" s="21">
        <v>11935.579611621</v>
      </c>
    </row>
    <row r="40" spans="1:9" x14ac:dyDescent="0.2">
      <c r="A40" s="6">
        <v>12</v>
      </c>
      <c r="B40" s="17" t="s">
        <v>163</v>
      </c>
      <c r="C40" s="18" t="s">
        <v>164</v>
      </c>
      <c r="D40" s="18" t="s">
        <v>25</v>
      </c>
      <c r="E40" s="19">
        <v>0</v>
      </c>
      <c r="F40" s="19">
        <v>0</v>
      </c>
      <c r="G40" s="20">
        <v>7230.8786297014003</v>
      </c>
      <c r="H40" s="20">
        <v>135.29</v>
      </c>
      <c r="I40" s="21">
        <v>7366.1686297014003</v>
      </c>
    </row>
    <row r="41" spans="1:9" x14ac:dyDescent="0.2">
      <c r="A41" s="6">
        <v>13</v>
      </c>
      <c r="B41" s="17" t="s">
        <v>85</v>
      </c>
      <c r="C41" s="18" t="s">
        <v>86</v>
      </c>
      <c r="D41" s="18" t="s">
        <v>9</v>
      </c>
      <c r="E41" s="19">
        <v>0</v>
      </c>
      <c r="F41" s="19">
        <v>0</v>
      </c>
      <c r="G41" s="20">
        <v>3249.7562305349002</v>
      </c>
      <c r="H41" s="20">
        <v>90.74</v>
      </c>
      <c r="I41" s="21">
        <v>3340.4962305349</v>
      </c>
    </row>
    <row r="42" spans="1:9" x14ac:dyDescent="0.2">
      <c r="A42" s="6">
        <v>14</v>
      </c>
      <c r="B42" s="17" t="s">
        <v>87</v>
      </c>
      <c r="C42" s="18" t="s">
        <v>88</v>
      </c>
      <c r="D42" s="18" t="s">
        <v>45</v>
      </c>
      <c r="E42" s="19">
        <v>1</v>
      </c>
      <c r="F42" s="19">
        <v>0</v>
      </c>
      <c r="G42" s="20">
        <v>5723.5937257924998</v>
      </c>
      <c r="H42" s="20">
        <v>175</v>
      </c>
      <c r="I42" s="21">
        <v>5898.5937257924998</v>
      </c>
    </row>
    <row r="43" spans="1:9" x14ac:dyDescent="0.2">
      <c r="A43" s="6">
        <v>15</v>
      </c>
      <c r="B43" s="17" t="s">
        <v>89</v>
      </c>
      <c r="C43" s="18" t="s">
        <v>90</v>
      </c>
      <c r="D43" s="18" t="s">
        <v>18</v>
      </c>
      <c r="E43" s="19">
        <v>0</v>
      </c>
      <c r="F43" s="19">
        <v>0</v>
      </c>
      <c r="G43" s="20">
        <v>4866.5235324269997</v>
      </c>
      <c r="H43" s="20">
        <v>64.87</v>
      </c>
      <c r="I43" s="21">
        <v>4931.3935324269996</v>
      </c>
    </row>
    <row r="44" spans="1:9" x14ac:dyDescent="0.2">
      <c r="A44" s="6">
        <v>16</v>
      </c>
      <c r="B44" s="17" t="s">
        <v>91</v>
      </c>
      <c r="C44" s="18" t="s">
        <v>92</v>
      </c>
      <c r="D44" s="18" t="s">
        <v>18</v>
      </c>
      <c r="E44" s="19">
        <v>0</v>
      </c>
      <c r="F44" s="19">
        <v>1</v>
      </c>
      <c r="G44" s="20">
        <v>1838.6013493101</v>
      </c>
      <c r="H44" s="20">
        <v>35.380000000000003</v>
      </c>
      <c r="I44" s="21">
        <v>1873.9813493101001</v>
      </c>
    </row>
    <row r="45" spans="1:9" x14ac:dyDescent="0.2">
      <c r="A45" s="6">
        <v>17</v>
      </c>
      <c r="B45" s="17" t="s">
        <v>151</v>
      </c>
      <c r="C45" s="18" t="s">
        <v>152</v>
      </c>
      <c r="D45" s="18" t="s">
        <v>12</v>
      </c>
      <c r="E45" s="19">
        <v>0</v>
      </c>
      <c r="F45" s="19">
        <v>0</v>
      </c>
      <c r="G45" s="20">
        <v>2114.7026445505999</v>
      </c>
      <c r="H45" s="20">
        <v>61.8</v>
      </c>
      <c r="I45" s="21">
        <v>2176.5026445506001</v>
      </c>
    </row>
    <row r="46" spans="1:9" x14ac:dyDescent="0.2">
      <c r="A46" s="6">
        <v>18</v>
      </c>
      <c r="B46" s="17" t="s">
        <v>93</v>
      </c>
      <c r="C46" s="18" t="s">
        <v>94</v>
      </c>
      <c r="D46" s="18" t="s">
        <v>12</v>
      </c>
      <c r="E46" s="19">
        <v>0</v>
      </c>
      <c r="F46" s="19">
        <v>1</v>
      </c>
      <c r="G46" s="20">
        <v>2244.7644616606999</v>
      </c>
      <c r="H46" s="20">
        <v>237.77</v>
      </c>
      <c r="I46" s="21">
        <v>2482.5344616606999</v>
      </c>
    </row>
    <row r="47" spans="1:9" x14ac:dyDescent="0.2">
      <c r="A47" s="6">
        <v>19</v>
      </c>
      <c r="B47" s="17" t="s">
        <v>83</v>
      </c>
      <c r="C47" s="18" t="s">
        <v>84</v>
      </c>
      <c r="D47" s="18" t="s">
        <v>18</v>
      </c>
      <c r="E47" s="19">
        <v>0</v>
      </c>
      <c r="F47" s="19">
        <v>0</v>
      </c>
      <c r="G47" s="20">
        <v>3899.9152037063</v>
      </c>
      <c r="H47" s="20">
        <v>0</v>
      </c>
      <c r="I47" s="21">
        <v>3899.9152037063</v>
      </c>
    </row>
    <row r="48" spans="1:9" x14ac:dyDescent="0.2">
      <c r="A48" s="6">
        <v>20</v>
      </c>
      <c r="B48" s="17" t="s">
        <v>95</v>
      </c>
      <c r="C48" s="18" t="s">
        <v>96</v>
      </c>
      <c r="D48" s="18" t="s">
        <v>33</v>
      </c>
      <c r="E48" s="19">
        <v>0</v>
      </c>
      <c r="F48" s="19">
        <v>0</v>
      </c>
      <c r="G48" s="20">
        <v>9929.2805298574003</v>
      </c>
      <c r="H48" s="20">
        <v>104.91</v>
      </c>
      <c r="I48" s="21">
        <v>10034.190529857</v>
      </c>
    </row>
    <row r="49" spans="1:9" x14ac:dyDescent="0.2">
      <c r="A49" s="6">
        <v>21</v>
      </c>
      <c r="B49" s="17" t="s">
        <v>97</v>
      </c>
      <c r="C49" s="18" t="s">
        <v>98</v>
      </c>
      <c r="D49" s="18" t="s">
        <v>25</v>
      </c>
      <c r="E49" s="19">
        <v>0</v>
      </c>
      <c r="F49" s="19">
        <v>0</v>
      </c>
      <c r="G49" s="20">
        <v>3188.8280813807</v>
      </c>
      <c r="H49" s="20">
        <v>209.68</v>
      </c>
      <c r="I49" s="21">
        <v>3398.5080813806999</v>
      </c>
    </row>
    <row r="50" spans="1:9" x14ac:dyDescent="0.2">
      <c r="A50" s="6">
        <v>22</v>
      </c>
      <c r="B50" s="17" t="s">
        <v>99</v>
      </c>
      <c r="C50" s="18" t="s">
        <v>100</v>
      </c>
      <c r="D50" s="18" t="s">
        <v>38</v>
      </c>
      <c r="E50" s="19">
        <v>0</v>
      </c>
      <c r="F50" s="19">
        <v>0</v>
      </c>
      <c r="G50" s="20">
        <v>10246.315010124999</v>
      </c>
      <c r="H50" s="20">
        <v>190.6</v>
      </c>
      <c r="I50" s="21">
        <v>10436.915010125</v>
      </c>
    </row>
    <row r="51" spans="1:9" x14ac:dyDescent="0.2">
      <c r="A51" s="6">
        <v>23</v>
      </c>
      <c r="B51" s="17" t="s">
        <v>101</v>
      </c>
      <c r="C51" s="18" t="s">
        <v>102</v>
      </c>
      <c r="D51" s="18" t="s">
        <v>45</v>
      </c>
      <c r="E51" s="19">
        <v>0</v>
      </c>
      <c r="F51" s="19">
        <v>0</v>
      </c>
      <c r="G51" s="20">
        <v>2877.6914979849998</v>
      </c>
      <c r="H51" s="20">
        <v>40.32</v>
      </c>
      <c r="I51" s="21">
        <v>2918.011497985</v>
      </c>
    </row>
    <row r="52" spans="1:9" x14ac:dyDescent="0.2">
      <c r="A52" s="6">
        <v>24</v>
      </c>
      <c r="B52" s="17" t="s">
        <v>103</v>
      </c>
      <c r="C52" s="18" t="s">
        <v>104</v>
      </c>
      <c r="D52" s="18" t="s">
        <v>18</v>
      </c>
      <c r="E52" s="19">
        <v>0</v>
      </c>
      <c r="F52" s="19">
        <v>0</v>
      </c>
      <c r="G52" s="20">
        <v>8555.6987906007998</v>
      </c>
      <c r="H52" s="20">
        <v>144.9</v>
      </c>
      <c r="I52" s="21">
        <v>8700.5987906007995</v>
      </c>
    </row>
    <row r="53" spans="1:9" x14ac:dyDescent="0.2">
      <c r="A53" s="6">
        <v>25</v>
      </c>
      <c r="B53" s="17" t="s">
        <v>105</v>
      </c>
      <c r="C53" s="18" t="s">
        <v>106</v>
      </c>
      <c r="D53" s="18" t="s">
        <v>18</v>
      </c>
      <c r="E53" s="19">
        <v>5</v>
      </c>
      <c r="F53" s="19">
        <v>3</v>
      </c>
      <c r="G53" s="20">
        <v>67633.439962981996</v>
      </c>
      <c r="H53" s="20">
        <v>4612.93</v>
      </c>
      <c r="I53" s="21">
        <v>72246.369962982004</v>
      </c>
    </row>
    <row r="54" spans="1:9" x14ac:dyDescent="0.2">
      <c r="A54" s="6">
        <v>26</v>
      </c>
      <c r="B54" s="17" t="s">
        <v>107</v>
      </c>
      <c r="C54" s="18" t="s">
        <v>108</v>
      </c>
      <c r="D54" s="18" t="s">
        <v>45</v>
      </c>
      <c r="E54" s="19">
        <v>0</v>
      </c>
      <c r="F54" s="19">
        <v>0</v>
      </c>
      <c r="G54" s="20">
        <v>18399.812055873001</v>
      </c>
      <c r="H54" s="20">
        <v>108.5</v>
      </c>
      <c r="I54" s="21">
        <v>18508.312055873001</v>
      </c>
    </row>
    <row r="55" spans="1:9" x14ac:dyDescent="0.2">
      <c r="A55" s="6">
        <v>27</v>
      </c>
      <c r="B55" s="17" t="s">
        <v>109</v>
      </c>
      <c r="C55" s="18" t="s">
        <v>110</v>
      </c>
      <c r="D55" s="18" t="s">
        <v>18</v>
      </c>
      <c r="E55" s="19">
        <v>0</v>
      </c>
      <c r="F55" s="19">
        <v>1</v>
      </c>
      <c r="G55" s="20">
        <v>12753.802233769</v>
      </c>
      <c r="H55" s="20">
        <v>146.74</v>
      </c>
      <c r="I55" s="21">
        <v>12900.542233769</v>
      </c>
    </row>
    <row r="56" spans="1:9" x14ac:dyDescent="0.2">
      <c r="A56" s="6">
        <v>28</v>
      </c>
      <c r="B56" s="17" t="s">
        <v>77</v>
      </c>
      <c r="C56" s="18" t="s">
        <v>78</v>
      </c>
      <c r="D56" s="18" t="s">
        <v>38</v>
      </c>
      <c r="E56" s="19">
        <v>0</v>
      </c>
      <c r="F56" s="19">
        <v>1</v>
      </c>
      <c r="G56" s="20">
        <v>23107.201507469999</v>
      </c>
      <c r="H56" s="20">
        <v>1693.1</v>
      </c>
      <c r="I56" s="21">
        <v>24800.301507470002</v>
      </c>
    </row>
    <row r="57" spans="1:9" x14ac:dyDescent="0.2">
      <c r="A57" s="6">
        <v>29</v>
      </c>
      <c r="B57" s="17" t="s">
        <v>111</v>
      </c>
      <c r="C57" s="18" t="s">
        <v>112</v>
      </c>
      <c r="D57" s="18" t="s">
        <v>18</v>
      </c>
      <c r="E57" s="19">
        <v>1</v>
      </c>
      <c r="F57" s="19">
        <v>0</v>
      </c>
      <c r="G57" s="20">
        <v>6037.725137509</v>
      </c>
      <c r="H57" s="20">
        <v>289.57</v>
      </c>
      <c r="I57" s="21">
        <v>6327.2951375089997</v>
      </c>
    </row>
    <row r="58" spans="1:9" x14ac:dyDescent="0.2">
      <c r="A58" s="6">
        <v>30</v>
      </c>
      <c r="B58" s="17" t="s">
        <v>113</v>
      </c>
      <c r="C58" s="18" t="s">
        <v>114</v>
      </c>
      <c r="D58" s="18" t="s">
        <v>48</v>
      </c>
      <c r="E58" s="19">
        <v>0</v>
      </c>
      <c r="F58" s="19">
        <v>0</v>
      </c>
      <c r="G58" s="20">
        <v>1578.2806263634</v>
      </c>
      <c r="H58" s="20">
        <v>0</v>
      </c>
      <c r="I58" s="21">
        <v>1578.2806263634</v>
      </c>
    </row>
    <row r="59" spans="1:9" x14ac:dyDescent="0.2">
      <c r="A59" s="6">
        <v>31</v>
      </c>
      <c r="B59" s="17" t="s">
        <v>115</v>
      </c>
      <c r="C59" s="18" t="s">
        <v>116</v>
      </c>
      <c r="D59" s="18" t="s">
        <v>45</v>
      </c>
      <c r="E59" s="19">
        <v>0</v>
      </c>
      <c r="F59" s="19">
        <v>0</v>
      </c>
      <c r="G59" s="20">
        <v>5049.4981962528</v>
      </c>
      <c r="H59" s="20">
        <v>-2189.34</v>
      </c>
      <c r="I59" s="21">
        <v>2860.1581962527998</v>
      </c>
    </row>
    <row r="60" spans="1:9" x14ac:dyDescent="0.2">
      <c r="A60" s="6">
        <v>32</v>
      </c>
      <c r="B60" s="17" t="s">
        <v>165</v>
      </c>
      <c r="C60" s="18" t="s">
        <v>166</v>
      </c>
      <c r="D60" s="18" t="s">
        <v>30</v>
      </c>
      <c r="E60" s="19">
        <v>0</v>
      </c>
      <c r="F60" s="19">
        <v>0</v>
      </c>
      <c r="G60" s="20">
        <v>1652.5635022276999</v>
      </c>
      <c r="H60" s="20">
        <v>153.46</v>
      </c>
      <c r="I60" s="21">
        <v>1806.0235022277</v>
      </c>
    </row>
    <row r="61" spans="1:9" x14ac:dyDescent="0.2">
      <c r="A61" s="6">
        <v>33</v>
      </c>
      <c r="B61" s="17" t="s">
        <v>117</v>
      </c>
      <c r="C61" s="18" t="s">
        <v>118</v>
      </c>
      <c r="D61" s="18" t="s">
        <v>48</v>
      </c>
      <c r="E61" s="19">
        <v>0</v>
      </c>
      <c r="F61" s="19">
        <v>0</v>
      </c>
      <c r="G61" s="20">
        <v>14696.159604847</v>
      </c>
      <c r="H61" s="20">
        <v>704.03</v>
      </c>
      <c r="I61" s="21">
        <v>15400.189604847001</v>
      </c>
    </row>
    <row r="62" spans="1:9" x14ac:dyDescent="0.2">
      <c r="A62" s="6">
        <v>34</v>
      </c>
      <c r="B62" s="17" t="s">
        <v>119</v>
      </c>
      <c r="C62" s="18" t="s">
        <v>120</v>
      </c>
      <c r="D62" s="18" t="s">
        <v>38</v>
      </c>
      <c r="E62" s="19">
        <v>0</v>
      </c>
      <c r="F62" s="19">
        <v>2</v>
      </c>
      <c r="G62" s="20">
        <v>9618.0971736543997</v>
      </c>
      <c r="H62" s="20">
        <v>144.81</v>
      </c>
      <c r="I62" s="21">
        <v>9762.9071736543992</v>
      </c>
    </row>
    <row r="63" spans="1:9" x14ac:dyDescent="0.2">
      <c r="A63" s="6">
        <v>35</v>
      </c>
      <c r="B63" s="17" t="s">
        <v>121</v>
      </c>
      <c r="C63" s="18" t="s">
        <v>122</v>
      </c>
      <c r="D63" s="18" t="s">
        <v>12</v>
      </c>
      <c r="E63" s="19">
        <v>0</v>
      </c>
      <c r="F63" s="19">
        <v>0</v>
      </c>
      <c r="G63" s="20">
        <v>3648.4228757054002</v>
      </c>
      <c r="H63" s="20">
        <v>97.68</v>
      </c>
      <c r="I63" s="21">
        <v>3746.1028757054</v>
      </c>
    </row>
    <row r="64" spans="1:9" x14ac:dyDescent="0.2">
      <c r="A64" s="6">
        <v>36</v>
      </c>
      <c r="B64" s="17" t="s">
        <v>123</v>
      </c>
      <c r="C64" s="18" t="s">
        <v>124</v>
      </c>
      <c r="D64" s="18" t="s">
        <v>38</v>
      </c>
      <c r="E64" s="19">
        <v>0</v>
      </c>
      <c r="F64" s="19">
        <v>0</v>
      </c>
      <c r="G64" s="20">
        <v>3150.6221097294001</v>
      </c>
      <c r="H64" s="20">
        <v>83.66</v>
      </c>
      <c r="I64" s="21">
        <v>3234.2821097294</v>
      </c>
    </row>
    <row r="65" spans="1:9" x14ac:dyDescent="0.2">
      <c r="A65" s="6">
        <v>37</v>
      </c>
      <c r="B65" s="17" t="s">
        <v>125</v>
      </c>
      <c r="C65" s="18" t="s">
        <v>126</v>
      </c>
      <c r="D65" s="18" t="s">
        <v>9</v>
      </c>
      <c r="E65" s="19">
        <v>0</v>
      </c>
      <c r="F65" s="19">
        <v>0</v>
      </c>
      <c r="G65" s="20">
        <v>4602.8547038434999</v>
      </c>
      <c r="H65" s="20">
        <v>115.42</v>
      </c>
      <c r="I65" s="21">
        <v>4718.2747038435</v>
      </c>
    </row>
    <row r="66" spans="1:9" x14ac:dyDescent="0.2">
      <c r="A66" s="6">
        <v>38</v>
      </c>
      <c r="B66" s="17" t="s">
        <v>127</v>
      </c>
      <c r="C66" s="18" t="s">
        <v>128</v>
      </c>
      <c r="D66" s="18" t="s">
        <v>9</v>
      </c>
      <c r="E66" s="19">
        <v>0</v>
      </c>
      <c r="F66" s="19">
        <v>0</v>
      </c>
      <c r="G66" s="20">
        <v>3855.6432194930999</v>
      </c>
      <c r="H66" s="20">
        <v>50.7</v>
      </c>
      <c r="I66" s="21">
        <v>3906.3432194931002</v>
      </c>
    </row>
    <row r="67" spans="1:9" x14ac:dyDescent="0.2">
      <c r="A67" s="6">
        <v>39</v>
      </c>
      <c r="B67" s="17" t="s">
        <v>81</v>
      </c>
      <c r="C67" s="18" t="s">
        <v>82</v>
      </c>
      <c r="D67" s="18" t="s">
        <v>18</v>
      </c>
      <c r="E67" s="19">
        <v>0</v>
      </c>
      <c r="F67" s="19">
        <v>2</v>
      </c>
      <c r="G67" s="20">
        <v>13808.191032282</v>
      </c>
      <c r="H67" s="20">
        <v>113.6</v>
      </c>
      <c r="I67" s="21">
        <v>13921.791032282001</v>
      </c>
    </row>
    <row r="68" spans="1:9" x14ac:dyDescent="0.2">
      <c r="A68" s="6">
        <v>40</v>
      </c>
      <c r="B68" s="17" t="s">
        <v>129</v>
      </c>
      <c r="C68" s="18" t="s">
        <v>130</v>
      </c>
      <c r="D68" s="18" t="s">
        <v>9</v>
      </c>
      <c r="E68" s="19">
        <v>1</v>
      </c>
      <c r="F68" s="19">
        <v>1</v>
      </c>
      <c r="G68" s="20">
        <v>7836.8206730758002</v>
      </c>
      <c r="H68" s="20">
        <v>198.88</v>
      </c>
      <c r="I68" s="21">
        <v>8035.7006730758003</v>
      </c>
    </row>
    <row r="69" spans="1:9" x14ac:dyDescent="0.2">
      <c r="A69" s="6">
        <v>41</v>
      </c>
      <c r="B69" s="17" t="s">
        <v>131</v>
      </c>
      <c r="C69" s="18" t="s">
        <v>132</v>
      </c>
      <c r="D69" s="18" t="s">
        <v>38</v>
      </c>
      <c r="E69" s="19">
        <v>0</v>
      </c>
      <c r="F69" s="19">
        <v>1</v>
      </c>
      <c r="G69" s="20">
        <v>2271.9173374379998</v>
      </c>
      <c r="H69" s="20">
        <v>158.19</v>
      </c>
      <c r="I69" s="21">
        <v>2430.1073374379998</v>
      </c>
    </row>
    <row r="70" spans="1:9" x14ac:dyDescent="0.2">
      <c r="A70" s="6">
        <v>42</v>
      </c>
      <c r="B70" s="17" t="s">
        <v>133</v>
      </c>
      <c r="C70" s="18" t="s">
        <v>134</v>
      </c>
      <c r="D70" s="18" t="s">
        <v>25</v>
      </c>
      <c r="E70" s="19">
        <v>0</v>
      </c>
      <c r="F70" s="19">
        <v>2</v>
      </c>
      <c r="G70" s="20">
        <v>8810.5963119573007</v>
      </c>
      <c r="H70" s="20">
        <v>30.24</v>
      </c>
      <c r="I70" s="21">
        <v>8840.8363119573005</v>
      </c>
    </row>
    <row r="71" spans="1:9" x14ac:dyDescent="0.2">
      <c r="A71" s="6">
        <v>43</v>
      </c>
      <c r="B71" s="17" t="s">
        <v>135</v>
      </c>
      <c r="C71" s="18" t="s">
        <v>136</v>
      </c>
      <c r="D71" s="18" t="s">
        <v>25</v>
      </c>
      <c r="E71" s="19">
        <v>0</v>
      </c>
      <c r="F71" s="19">
        <v>0</v>
      </c>
      <c r="G71" s="20">
        <v>1706.7737346931999</v>
      </c>
      <c r="H71" s="20">
        <v>0</v>
      </c>
      <c r="I71" s="21">
        <v>1706.7737346931999</v>
      </c>
    </row>
    <row r="72" spans="1:9" x14ac:dyDescent="0.2">
      <c r="A72" s="6">
        <v>44</v>
      </c>
      <c r="B72" s="17" t="s">
        <v>137</v>
      </c>
      <c r="C72" s="18" t="s">
        <v>138</v>
      </c>
      <c r="D72" s="18" t="s">
        <v>25</v>
      </c>
      <c r="E72" s="19">
        <v>0</v>
      </c>
      <c r="F72" s="19">
        <v>1</v>
      </c>
      <c r="G72" s="20">
        <v>9427.7007209721996</v>
      </c>
      <c r="H72" s="20">
        <v>304.14</v>
      </c>
      <c r="I72" s="21">
        <v>9731.8407209722009</v>
      </c>
    </row>
    <row r="73" spans="1:9" x14ac:dyDescent="0.2">
      <c r="A73" s="6">
        <v>45</v>
      </c>
      <c r="B73" s="17" t="s">
        <v>139</v>
      </c>
      <c r="C73" s="18" t="s">
        <v>140</v>
      </c>
      <c r="D73" s="18" t="s">
        <v>30</v>
      </c>
      <c r="E73" s="19">
        <v>0</v>
      </c>
      <c r="F73" s="19">
        <v>1</v>
      </c>
      <c r="G73" s="20">
        <v>1904.8775265213001</v>
      </c>
      <c r="H73" s="20">
        <v>0</v>
      </c>
      <c r="I73" s="21">
        <v>1904.8775265213001</v>
      </c>
    </row>
    <row r="74" spans="1:9" x14ac:dyDescent="0.2">
      <c r="A74" s="6">
        <v>46</v>
      </c>
      <c r="B74" s="17" t="s">
        <v>141</v>
      </c>
      <c r="C74" s="18" t="s">
        <v>142</v>
      </c>
      <c r="D74" s="18" t="s">
        <v>18</v>
      </c>
      <c r="E74" s="19">
        <v>0</v>
      </c>
      <c r="F74" s="19">
        <v>1</v>
      </c>
      <c r="G74" s="20">
        <v>7476.4132047854</v>
      </c>
      <c r="H74" s="20">
        <v>0</v>
      </c>
      <c r="I74" s="21">
        <v>7476.4132047854</v>
      </c>
    </row>
    <row r="75" spans="1:9" x14ac:dyDescent="0.2">
      <c r="A75" s="6">
        <v>47</v>
      </c>
      <c r="B75" s="17" t="s">
        <v>143</v>
      </c>
      <c r="C75" s="18" t="s">
        <v>144</v>
      </c>
      <c r="D75" s="18" t="s">
        <v>48</v>
      </c>
      <c r="E75" s="19">
        <v>0</v>
      </c>
      <c r="F75" s="19">
        <v>1</v>
      </c>
      <c r="G75" s="20">
        <v>3670.3336183699998</v>
      </c>
      <c r="H75" s="20">
        <v>34.479999999999997</v>
      </c>
      <c r="I75" s="21">
        <v>3704.8136183699999</v>
      </c>
    </row>
    <row r="76" spans="1:9" x14ac:dyDescent="0.2">
      <c r="A76" s="6">
        <v>48</v>
      </c>
      <c r="B76" s="17" t="s">
        <v>145</v>
      </c>
      <c r="C76" s="18" t="s">
        <v>146</v>
      </c>
      <c r="D76" s="18" t="s">
        <v>9</v>
      </c>
      <c r="E76" s="19">
        <v>0</v>
      </c>
      <c r="F76" s="19">
        <v>1</v>
      </c>
      <c r="G76" s="20">
        <v>23177.713980470999</v>
      </c>
      <c r="H76" s="20">
        <v>545.09</v>
      </c>
      <c r="I76" s="21">
        <v>23722.803980470999</v>
      </c>
    </row>
    <row r="77" spans="1:9" x14ac:dyDescent="0.2">
      <c r="A77" s="6">
        <v>49</v>
      </c>
      <c r="B77" s="17" t="s">
        <v>147</v>
      </c>
      <c r="C77" s="18" t="s">
        <v>148</v>
      </c>
      <c r="D77" s="18" t="s">
        <v>18</v>
      </c>
      <c r="E77" s="19">
        <v>1</v>
      </c>
      <c r="F77" s="19">
        <v>0</v>
      </c>
      <c r="G77" s="20">
        <v>10309.160420927001</v>
      </c>
      <c r="H77" s="20">
        <v>150.32</v>
      </c>
      <c r="I77" s="21">
        <v>10459.480420927001</v>
      </c>
    </row>
    <row r="78" spans="1:9" x14ac:dyDescent="0.2">
      <c r="A78" s="6">
        <v>50</v>
      </c>
      <c r="B78" s="17" t="s">
        <v>167</v>
      </c>
      <c r="C78" s="18" t="s">
        <v>168</v>
      </c>
      <c r="D78" s="18" t="s">
        <v>30</v>
      </c>
      <c r="E78" s="19">
        <v>0</v>
      </c>
      <c r="F78" s="19">
        <v>0</v>
      </c>
      <c r="G78" s="20">
        <v>2294.6676039921999</v>
      </c>
      <c r="H78" s="20">
        <v>93.99</v>
      </c>
      <c r="I78" s="21">
        <v>2388.6576039922002</v>
      </c>
    </row>
    <row r="79" spans="1:9" ht="13.5" thickBot="1" x14ac:dyDescent="0.25">
      <c r="A79" s="38">
        <v>51</v>
      </c>
      <c r="B79" s="39" t="s">
        <v>149</v>
      </c>
      <c r="C79" s="40" t="s">
        <v>150</v>
      </c>
      <c r="D79" s="40" t="s">
        <v>9</v>
      </c>
      <c r="E79" s="41">
        <v>0</v>
      </c>
      <c r="F79" s="41">
        <v>0</v>
      </c>
      <c r="G79" s="42">
        <v>3437.9549136771002</v>
      </c>
      <c r="H79" s="42">
        <v>51.42</v>
      </c>
      <c r="I79" s="43">
        <v>3489.3749136770998</v>
      </c>
    </row>
    <row r="80" spans="1:9" ht="13.5" thickBot="1" x14ac:dyDescent="0.25">
      <c r="A80" s="50"/>
      <c r="B80" s="45" t="s">
        <v>169</v>
      </c>
      <c r="C80" s="46"/>
      <c r="D80" s="46"/>
      <c r="E80" s="47">
        <f>SUM(E29:E79)</f>
        <v>10</v>
      </c>
      <c r="F80" s="47">
        <f>SUM(F29:F79)</f>
        <v>26</v>
      </c>
      <c r="G80" s="48">
        <f>SUM(G29:G79)</f>
        <v>458388.4906739298</v>
      </c>
      <c r="H80" s="48">
        <f>SUM(H29:H79)</f>
        <v>12925.17</v>
      </c>
      <c r="I80" s="49">
        <f>SUM(I29:I79)</f>
        <v>471313.66067392955</v>
      </c>
    </row>
    <row r="81" spans="1:9" ht="13.5" thickBot="1" x14ac:dyDescent="0.25">
      <c r="A81" s="30"/>
      <c r="B81" s="31" t="s">
        <v>170</v>
      </c>
      <c r="C81" s="31"/>
      <c r="D81" s="31"/>
      <c r="E81" s="31"/>
      <c r="F81" s="31"/>
      <c r="G81" s="31"/>
      <c r="H81" s="31"/>
      <c r="I81" s="32"/>
    </row>
    <row r="82" spans="1:9" x14ac:dyDescent="0.2">
      <c r="A82" s="7">
        <v>1</v>
      </c>
      <c r="B82" s="33" t="s">
        <v>177</v>
      </c>
      <c r="C82" s="34" t="s">
        <v>178</v>
      </c>
      <c r="D82" s="34" t="s">
        <v>18</v>
      </c>
      <c r="E82" s="35">
        <v>0</v>
      </c>
      <c r="F82" s="35">
        <v>1</v>
      </c>
      <c r="G82" s="36">
        <v>2396.6398648274999</v>
      </c>
      <c r="H82" s="36">
        <v>52.43</v>
      </c>
      <c r="I82" s="37">
        <v>2449.0698648275002</v>
      </c>
    </row>
    <row r="83" spans="1:9" x14ac:dyDescent="0.2">
      <c r="A83" s="6">
        <v>2</v>
      </c>
      <c r="B83" s="17" t="s">
        <v>193</v>
      </c>
      <c r="C83" s="18" t="s">
        <v>194</v>
      </c>
      <c r="D83" s="18" t="s">
        <v>18</v>
      </c>
      <c r="E83" s="19">
        <v>0</v>
      </c>
      <c r="F83" s="19">
        <v>0</v>
      </c>
      <c r="G83" s="20">
        <v>7496.3680336519001</v>
      </c>
      <c r="H83" s="20">
        <v>307.26</v>
      </c>
      <c r="I83" s="21">
        <v>7803.6280336519003</v>
      </c>
    </row>
    <row r="84" spans="1:9" x14ac:dyDescent="0.2">
      <c r="A84" s="6">
        <v>3</v>
      </c>
      <c r="B84" s="17" t="s">
        <v>249</v>
      </c>
      <c r="C84" s="18" t="s">
        <v>250</v>
      </c>
      <c r="D84" s="18" t="s">
        <v>12</v>
      </c>
      <c r="E84" s="19">
        <v>0</v>
      </c>
      <c r="F84" s="19">
        <v>0</v>
      </c>
      <c r="G84" s="20">
        <v>2286.1975064808998</v>
      </c>
      <c r="H84" s="20">
        <v>257.37</v>
      </c>
      <c r="I84" s="21">
        <v>2543.5675064809002</v>
      </c>
    </row>
    <row r="85" spans="1:9" x14ac:dyDescent="0.2">
      <c r="A85" s="6">
        <v>4</v>
      </c>
      <c r="B85" s="17" t="s">
        <v>173</v>
      </c>
      <c r="C85" s="18" t="s">
        <v>174</v>
      </c>
      <c r="D85" s="18" t="s">
        <v>15</v>
      </c>
      <c r="E85" s="19">
        <v>0</v>
      </c>
      <c r="F85" s="19">
        <v>0</v>
      </c>
      <c r="G85" s="20">
        <v>0</v>
      </c>
      <c r="H85" s="20">
        <v>84.14</v>
      </c>
      <c r="I85" s="21">
        <v>84.14</v>
      </c>
    </row>
    <row r="86" spans="1:9" x14ac:dyDescent="0.2">
      <c r="A86" s="6">
        <v>5</v>
      </c>
      <c r="B86" s="17" t="s">
        <v>175</v>
      </c>
      <c r="C86" s="18" t="s">
        <v>176</v>
      </c>
      <c r="D86" s="18" t="s">
        <v>18</v>
      </c>
      <c r="E86" s="19">
        <v>0</v>
      </c>
      <c r="F86" s="19">
        <v>0</v>
      </c>
      <c r="G86" s="20">
        <v>3342.0650261371002</v>
      </c>
      <c r="H86" s="20">
        <v>28.63</v>
      </c>
      <c r="I86" s="21">
        <v>3370.6950261370998</v>
      </c>
    </row>
    <row r="87" spans="1:9" x14ac:dyDescent="0.2">
      <c r="A87" s="6">
        <v>6</v>
      </c>
      <c r="B87" s="17" t="s">
        <v>219</v>
      </c>
      <c r="C87" s="18" t="s">
        <v>220</v>
      </c>
      <c r="D87" s="18" t="s">
        <v>12</v>
      </c>
      <c r="E87" s="19">
        <v>0</v>
      </c>
      <c r="F87" s="19">
        <v>0</v>
      </c>
      <c r="G87" s="20">
        <v>2601.4659905495</v>
      </c>
      <c r="H87" s="20">
        <v>73.38</v>
      </c>
      <c r="I87" s="21">
        <v>2674.8459905495001</v>
      </c>
    </row>
    <row r="88" spans="1:9" x14ac:dyDescent="0.2">
      <c r="A88" s="6">
        <v>7</v>
      </c>
      <c r="B88" s="17" t="s">
        <v>235</v>
      </c>
      <c r="C88" s="18" t="s">
        <v>236</v>
      </c>
      <c r="D88" s="18" t="s">
        <v>48</v>
      </c>
      <c r="E88" s="19">
        <v>0</v>
      </c>
      <c r="F88" s="19">
        <v>0</v>
      </c>
      <c r="G88" s="20">
        <v>2271.4763580689</v>
      </c>
      <c r="H88" s="20">
        <v>0</v>
      </c>
      <c r="I88" s="21">
        <v>2271.4763580689</v>
      </c>
    </row>
    <row r="89" spans="1:9" x14ac:dyDescent="0.2">
      <c r="A89" s="6">
        <v>8</v>
      </c>
      <c r="B89" s="17" t="s">
        <v>243</v>
      </c>
      <c r="C89" s="18" t="s">
        <v>244</v>
      </c>
      <c r="D89" s="18" t="s">
        <v>12</v>
      </c>
      <c r="E89" s="19">
        <v>0</v>
      </c>
      <c r="F89" s="19">
        <v>0</v>
      </c>
      <c r="G89" s="20">
        <v>417.97</v>
      </c>
      <c r="H89" s="20">
        <v>0</v>
      </c>
      <c r="I89" s="21">
        <v>417.97</v>
      </c>
    </row>
    <row r="90" spans="1:9" x14ac:dyDescent="0.2">
      <c r="A90" s="6">
        <v>9</v>
      </c>
      <c r="B90" s="17" t="s">
        <v>171</v>
      </c>
      <c r="C90" s="18" t="s">
        <v>172</v>
      </c>
      <c r="D90" s="18" t="s">
        <v>18</v>
      </c>
      <c r="E90" s="19">
        <v>0</v>
      </c>
      <c r="F90" s="19">
        <v>0</v>
      </c>
      <c r="G90" s="20">
        <v>2743.8199611024002</v>
      </c>
      <c r="H90" s="20">
        <v>124</v>
      </c>
      <c r="I90" s="21">
        <v>2867.8199611024002</v>
      </c>
    </row>
    <row r="91" spans="1:9" x14ac:dyDescent="0.2">
      <c r="A91" s="6">
        <v>10</v>
      </c>
      <c r="B91" s="17" t="s">
        <v>179</v>
      </c>
      <c r="C91" s="18" t="s">
        <v>180</v>
      </c>
      <c r="D91" s="18" t="s">
        <v>18</v>
      </c>
      <c r="E91" s="19">
        <v>0</v>
      </c>
      <c r="F91" s="19">
        <v>0</v>
      </c>
      <c r="G91" s="20">
        <v>1788.5393445505999</v>
      </c>
      <c r="H91" s="20">
        <v>0</v>
      </c>
      <c r="I91" s="21">
        <v>1788.5393445505999</v>
      </c>
    </row>
    <row r="92" spans="1:9" x14ac:dyDescent="0.2">
      <c r="A92" s="6">
        <v>11</v>
      </c>
      <c r="B92" s="17" t="s">
        <v>253</v>
      </c>
      <c r="C92" s="62" t="s">
        <v>417</v>
      </c>
      <c r="D92" s="18" t="s">
        <v>38</v>
      </c>
      <c r="E92" s="19">
        <v>0</v>
      </c>
      <c r="F92" s="19">
        <v>0</v>
      </c>
      <c r="G92" s="20">
        <v>2423.6193445506001</v>
      </c>
      <c r="H92" s="20">
        <v>225.6</v>
      </c>
      <c r="I92" s="21">
        <v>2649.2193445506</v>
      </c>
    </row>
    <row r="93" spans="1:9" x14ac:dyDescent="0.2">
      <c r="A93" s="6">
        <v>12</v>
      </c>
      <c r="B93" s="17" t="s">
        <v>181</v>
      </c>
      <c r="C93" s="18" t="s">
        <v>182</v>
      </c>
      <c r="D93" s="18" t="s">
        <v>18</v>
      </c>
      <c r="E93" s="19">
        <v>0</v>
      </c>
      <c r="F93" s="19">
        <v>1</v>
      </c>
      <c r="G93" s="20">
        <v>3912.3318885655999</v>
      </c>
      <c r="H93" s="20">
        <v>52.71</v>
      </c>
      <c r="I93" s="21">
        <v>3965.0418885655999</v>
      </c>
    </row>
    <row r="94" spans="1:9" x14ac:dyDescent="0.2">
      <c r="A94" s="6">
        <v>13</v>
      </c>
      <c r="B94" s="17" t="s">
        <v>254</v>
      </c>
      <c r="C94" s="18" t="s">
        <v>255</v>
      </c>
      <c r="D94" s="18" t="s">
        <v>18</v>
      </c>
      <c r="E94" s="19">
        <v>0</v>
      </c>
      <c r="F94" s="19">
        <v>0</v>
      </c>
      <c r="G94" s="20">
        <v>1914.9893445506</v>
      </c>
      <c r="H94" s="20">
        <v>123</v>
      </c>
      <c r="I94" s="21">
        <v>2037.9893445506</v>
      </c>
    </row>
    <row r="95" spans="1:9" x14ac:dyDescent="0.2">
      <c r="A95" s="6">
        <v>14</v>
      </c>
      <c r="B95" s="17" t="s">
        <v>225</v>
      </c>
      <c r="C95" s="18" t="s">
        <v>226</v>
      </c>
      <c r="D95" s="18" t="s">
        <v>18</v>
      </c>
      <c r="E95" s="19">
        <v>0</v>
      </c>
      <c r="F95" s="19">
        <v>0</v>
      </c>
      <c r="G95" s="20">
        <v>2138.2318644135999</v>
      </c>
      <c r="H95" s="20">
        <v>45.84</v>
      </c>
      <c r="I95" s="21">
        <v>2184.0718644136</v>
      </c>
    </row>
    <row r="96" spans="1:9" x14ac:dyDescent="0.2">
      <c r="A96" s="6">
        <v>15</v>
      </c>
      <c r="B96" s="17" t="s">
        <v>251</v>
      </c>
      <c r="C96" s="18" t="s">
        <v>252</v>
      </c>
      <c r="D96" s="18" t="s">
        <v>9</v>
      </c>
      <c r="E96" s="19">
        <v>0</v>
      </c>
      <c r="F96" s="19">
        <v>0</v>
      </c>
      <c r="G96" s="20">
        <v>2773.8916855417001</v>
      </c>
      <c r="H96" s="20">
        <v>221.8</v>
      </c>
      <c r="I96" s="21">
        <v>2995.6916855416998</v>
      </c>
    </row>
    <row r="97" spans="1:9" x14ac:dyDescent="0.2">
      <c r="A97" s="6">
        <v>16</v>
      </c>
      <c r="B97" s="17" t="s">
        <v>183</v>
      </c>
      <c r="C97" s="18" t="s">
        <v>184</v>
      </c>
      <c r="D97" s="18" t="s">
        <v>15</v>
      </c>
      <c r="E97" s="19">
        <v>1</v>
      </c>
      <c r="F97" s="19">
        <v>0</v>
      </c>
      <c r="G97" s="20">
        <v>2343.5256777758</v>
      </c>
      <c r="H97" s="20">
        <v>0</v>
      </c>
      <c r="I97" s="21">
        <v>2343.5256777758</v>
      </c>
    </row>
    <row r="98" spans="1:9" x14ac:dyDescent="0.2">
      <c r="A98" s="6">
        <v>17</v>
      </c>
      <c r="B98" s="17" t="s">
        <v>223</v>
      </c>
      <c r="C98" s="18" t="s">
        <v>224</v>
      </c>
      <c r="D98" s="18" t="s">
        <v>18</v>
      </c>
      <c r="E98" s="19">
        <v>0</v>
      </c>
      <c r="F98" s="19">
        <v>0</v>
      </c>
      <c r="G98" s="20">
        <v>2555.8870280000001</v>
      </c>
      <c r="H98" s="20">
        <v>63.4</v>
      </c>
      <c r="I98" s="21">
        <v>2619.2870280000002</v>
      </c>
    </row>
    <row r="99" spans="1:9" x14ac:dyDescent="0.2">
      <c r="A99" s="6">
        <v>18</v>
      </c>
      <c r="B99" s="17" t="s">
        <v>231</v>
      </c>
      <c r="C99" s="18" t="s">
        <v>232</v>
      </c>
      <c r="D99" s="18" t="s">
        <v>18</v>
      </c>
      <c r="E99" s="19">
        <v>0</v>
      </c>
      <c r="F99" s="19">
        <v>0</v>
      </c>
      <c r="G99" s="20">
        <v>1798.9946046896</v>
      </c>
      <c r="H99" s="20">
        <v>0</v>
      </c>
      <c r="I99" s="21">
        <v>1798.9946046896</v>
      </c>
    </row>
    <row r="100" spans="1:9" x14ac:dyDescent="0.2">
      <c r="A100" s="6">
        <v>19</v>
      </c>
      <c r="B100" s="17" t="s">
        <v>237</v>
      </c>
      <c r="C100" s="18" t="s">
        <v>238</v>
      </c>
      <c r="D100" s="18" t="s">
        <v>18</v>
      </c>
      <c r="E100" s="19">
        <v>0</v>
      </c>
      <c r="F100" s="19">
        <v>0</v>
      </c>
      <c r="G100" s="20">
        <v>3475.1107724133999</v>
      </c>
      <c r="H100" s="20">
        <v>0</v>
      </c>
      <c r="I100" s="21">
        <v>3475.1107724133999</v>
      </c>
    </row>
    <row r="101" spans="1:9" x14ac:dyDescent="0.2">
      <c r="A101" s="6">
        <v>20</v>
      </c>
      <c r="B101" s="17" t="s">
        <v>185</v>
      </c>
      <c r="C101" s="18" t="s">
        <v>186</v>
      </c>
      <c r="D101" s="18" t="s">
        <v>15</v>
      </c>
      <c r="E101" s="19">
        <v>0</v>
      </c>
      <c r="F101" s="19">
        <v>0</v>
      </c>
      <c r="G101" s="20">
        <v>2371.2056018860999</v>
      </c>
      <c r="H101" s="20">
        <v>86.95</v>
      </c>
      <c r="I101" s="21">
        <v>2458.1556018861002</v>
      </c>
    </row>
    <row r="102" spans="1:9" x14ac:dyDescent="0.2">
      <c r="A102" s="6">
        <v>21</v>
      </c>
      <c r="B102" s="17" t="s">
        <v>209</v>
      </c>
      <c r="C102" s="18" t="s">
        <v>210</v>
      </c>
      <c r="D102" s="18" t="s">
        <v>12</v>
      </c>
      <c r="E102" s="19">
        <v>0</v>
      </c>
      <c r="F102" s="19">
        <v>0</v>
      </c>
      <c r="G102" s="20">
        <v>3937.0790948508002</v>
      </c>
      <c r="H102" s="20">
        <v>0</v>
      </c>
      <c r="I102" s="21">
        <v>3937.0790948508002</v>
      </c>
    </row>
    <row r="103" spans="1:9" x14ac:dyDescent="0.2">
      <c r="A103" s="6">
        <v>22</v>
      </c>
      <c r="B103" s="17" t="s">
        <v>189</v>
      </c>
      <c r="C103" s="18" t="s">
        <v>190</v>
      </c>
      <c r="D103" s="18" t="s">
        <v>18</v>
      </c>
      <c r="E103" s="19">
        <v>1</v>
      </c>
      <c r="F103" s="19">
        <v>0</v>
      </c>
      <c r="G103" s="20">
        <v>79155.374433653007</v>
      </c>
      <c r="H103" s="20">
        <v>387</v>
      </c>
      <c r="I103" s="21">
        <v>79542.374433653007</v>
      </c>
    </row>
    <row r="104" spans="1:9" x14ac:dyDescent="0.2">
      <c r="A104" s="6">
        <v>23</v>
      </c>
      <c r="B104" s="17" t="s">
        <v>247</v>
      </c>
      <c r="C104" s="18" t="s">
        <v>248</v>
      </c>
      <c r="D104" s="18" t="s">
        <v>12</v>
      </c>
      <c r="E104" s="19">
        <v>0</v>
      </c>
      <c r="F104" s="19">
        <v>0</v>
      </c>
      <c r="G104" s="20">
        <v>1278.7667855724001</v>
      </c>
      <c r="H104" s="20">
        <v>0</v>
      </c>
      <c r="I104" s="21">
        <v>1278.7667855724001</v>
      </c>
    </row>
    <row r="105" spans="1:9" x14ac:dyDescent="0.2">
      <c r="A105" s="6">
        <v>24</v>
      </c>
      <c r="B105" s="17" t="s">
        <v>191</v>
      </c>
      <c r="C105" s="18" t="s">
        <v>192</v>
      </c>
      <c r="D105" s="18" t="s">
        <v>18</v>
      </c>
      <c r="E105" s="19">
        <v>0</v>
      </c>
      <c r="F105" s="19">
        <v>0</v>
      </c>
      <c r="G105" s="20">
        <v>2346.1887266192002</v>
      </c>
      <c r="H105" s="20">
        <v>0</v>
      </c>
      <c r="I105" s="21">
        <v>2346.1887266192002</v>
      </c>
    </row>
    <row r="106" spans="1:9" x14ac:dyDescent="0.2">
      <c r="A106" s="6">
        <v>25</v>
      </c>
      <c r="B106" s="17" t="s">
        <v>221</v>
      </c>
      <c r="C106" s="18" t="s">
        <v>222</v>
      </c>
      <c r="D106" s="18" t="s">
        <v>18</v>
      </c>
      <c r="E106" s="19">
        <v>0</v>
      </c>
      <c r="F106" s="19">
        <v>0</v>
      </c>
      <c r="G106" s="20">
        <v>5135.2184965513998</v>
      </c>
      <c r="H106" s="20">
        <v>0</v>
      </c>
      <c r="I106" s="21">
        <v>5135.2184965513998</v>
      </c>
    </row>
    <row r="107" spans="1:9" x14ac:dyDescent="0.2">
      <c r="A107" s="6">
        <v>26</v>
      </c>
      <c r="B107" s="17" t="s">
        <v>239</v>
      </c>
      <c r="C107" s="18" t="s">
        <v>240</v>
      </c>
      <c r="D107" s="18" t="s">
        <v>48</v>
      </c>
      <c r="E107" s="19">
        <v>1</v>
      </c>
      <c r="F107" s="19">
        <v>0</v>
      </c>
      <c r="G107" s="20">
        <v>5535.9731977901001</v>
      </c>
      <c r="H107" s="20">
        <v>53.09</v>
      </c>
      <c r="I107" s="21">
        <v>5589.0631977901003</v>
      </c>
    </row>
    <row r="108" spans="1:9" x14ac:dyDescent="0.2">
      <c r="A108" s="6">
        <v>27</v>
      </c>
      <c r="B108" s="17" t="s">
        <v>195</v>
      </c>
      <c r="C108" s="18" t="s">
        <v>196</v>
      </c>
      <c r="D108" s="18" t="s">
        <v>38</v>
      </c>
      <c r="E108" s="19">
        <v>0</v>
      </c>
      <c r="F108" s="19">
        <v>0</v>
      </c>
      <c r="G108" s="20">
        <v>926.53950821417004</v>
      </c>
      <c r="H108" s="20">
        <v>109.36</v>
      </c>
      <c r="I108" s="21">
        <v>1035.8995082142001</v>
      </c>
    </row>
    <row r="109" spans="1:9" x14ac:dyDescent="0.2">
      <c r="A109" s="6">
        <v>28</v>
      </c>
      <c r="B109" s="17" t="s">
        <v>197</v>
      </c>
      <c r="C109" s="18" t="s">
        <v>198</v>
      </c>
      <c r="D109" s="18" t="s">
        <v>18</v>
      </c>
      <c r="E109" s="19">
        <v>0</v>
      </c>
      <c r="F109" s="19">
        <v>0</v>
      </c>
      <c r="G109" s="20">
        <v>2346.1887266192002</v>
      </c>
      <c r="H109" s="20">
        <v>0</v>
      </c>
      <c r="I109" s="21">
        <v>2346.1887266192002</v>
      </c>
    </row>
    <row r="110" spans="1:9" x14ac:dyDescent="0.2">
      <c r="A110" s="6">
        <v>29</v>
      </c>
      <c r="B110" s="17" t="s">
        <v>199</v>
      </c>
      <c r="C110" s="18" t="s">
        <v>200</v>
      </c>
      <c r="D110" s="18" t="s">
        <v>25</v>
      </c>
      <c r="E110" s="19">
        <v>0</v>
      </c>
      <c r="F110" s="19">
        <v>0</v>
      </c>
      <c r="G110" s="20">
        <v>1909.2602605505999</v>
      </c>
      <c r="H110" s="20">
        <v>0</v>
      </c>
      <c r="I110" s="21">
        <v>1909.2602605505999</v>
      </c>
    </row>
    <row r="111" spans="1:9" x14ac:dyDescent="0.2">
      <c r="A111" s="6">
        <v>30</v>
      </c>
      <c r="B111" s="17" t="s">
        <v>233</v>
      </c>
      <c r="C111" s="18" t="s">
        <v>234</v>
      </c>
      <c r="D111" s="18" t="s">
        <v>15</v>
      </c>
      <c r="E111" s="19">
        <v>0</v>
      </c>
      <c r="F111" s="19">
        <v>0</v>
      </c>
      <c r="G111" s="20">
        <v>1664.7633965291</v>
      </c>
      <c r="H111" s="20">
        <v>0</v>
      </c>
      <c r="I111" s="21">
        <v>1664.7633965291</v>
      </c>
    </row>
    <row r="112" spans="1:9" x14ac:dyDescent="0.2">
      <c r="A112" s="6">
        <v>31</v>
      </c>
      <c r="B112" s="17" t="s">
        <v>213</v>
      </c>
      <c r="C112" s="18" t="s">
        <v>214</v>
      </c>
      <c r="D112" s="18" t="s">
        <v>25</v>
      </c>
      <c r="E112" s="19">
        <v>0</v>
      </c>
      <c r="F112" s="19">
        <v>0</v>
      </c>
      <c r="G112" s="20">
        <v>258.04386447015997</v>
      </c>
      <c r="H112" s="20">
        <v>0</v>
      </c>
      <c r="I112" s="21">
        <v>258.04386447015997</v>
      </c>
    </row>
    <row r="113" spans="1:9" x14ac:dyDescent="0.2">
      <c r="A113" s="6">
        <v>32</v>
      </c>
      <c r="B113" s="17" t="s">
        <v>201</v>
      </c>
      <c r="C113" s="18" t="s">
        <v>202</v>
      </c>
      <c r="D113" s="18" t="s">
        <v>15</v>
      </c>
      <c r="E113" s="19">
        <v>0</v>
      </c>
      <c r="F113" s="19">
        <v>0</v>
      </c>
      <c r="G113" s="20">
        <v>3457.0875064820998</v>
      </c>
      <c r="H113" s="20">
        <v>0</v>
      </c>
      <c r="I113" s="21">
        <v>3457.0875064820998</v>
      </c>
    </row>
    <row r="114" spans="1:9" x14ac:dyDescent="0.2">
      <c r="A114" s="6">
        <v>33</v>
      </c>
      <c r="B114" s="17" t="s">
        <v>241</v>
      </c>
      <c r="C114" s="18" t="s">
        <v>242</v>
      </c>
      <c r="D114" s="18" t="s">
        <v>25</v>
      </c>
      <c r="E114" s="19">
        <v>0</v>
      </c>
      <c r="F114" s="19">
        <v>0</v>
      </c>
      <c r="G114" s="20">
        <v>635.85242033230998</v>
      </c>
      <c r="H114" s="20">
        <v>0</v>
      </c>
      <c r="I114" s="21">
        <v>635.85242033230998</v>
      </c>
    </row>
    <row r="115" spans="1:9" x14ac:dyDescent="0.2">
      <c r="A115" s="6">
        <v>34</v>
      </c>
      <c r="B115" s="17" t="s">
        <v>229</v>
      </c>
      <c r="C115" s="18" t="s">
        <v>230</v>
      </c>
      <c r="D115" s="18" t="s">
        <v>18</v>
      </c>
      <c r="E115" s="19">
        <v>0</v>
      </c>
      <c r="F115" s="19">
        <v>0</v>
      </c>
      <c r="G115" s="20">
        <v>5179.6763139303002</v>
      </c>
      <c r="H115" s="20">
        <v>191.84</v>
      </c>
      <c r="I115" s="21">
        <v>5371.5163139303004</v>
      </c>
    </row>
    <row r="116" spans="1:9" x14ac:dyDescent="0.2">
      <c r="A116" s="7">
        <v>35</v>
      </c>
      <c r="B116" s="17" t="s">
        <v>245</v>
      </c>
      <c r="C116" s="18" t="s">
        <v>246</v>
      </c>
      <c r="D116" s="18" t="s">
        <v>12</v>
      </c>
      <c r="E116" s="19">
        <v>0</v>
      </c>
      <c r="F116" s="19">
        <v>0</v>
      </c>
      <c r="G116" s="20">
        <v>2444.9387663568</v>
      </c>
      <c r="H116" s="20">
        <v>33.799999999999997</v>
      </c>
      <c r="I116" s="21">
        <v>2478.7387663568002</v>
      </c>
    </row>
    <row r="117" spans="1:9" x14ac:dyDescent="0.2">
      <c r="A117" s="6">
        <v>36</v>
      </c>
      <c r="B117" s="17" t="s">
        <v>227</v>
      </c>
      <c r="C117" s="18" t="s">
        <v>228</v>
      </c>
      <c r="D117" s="18" t="s">
        <v>18</v>
      </c>
      <c r="E117" s="19">
        <v>0</v>
      </c>
      <c r="F117" s="19">
        <v>0</v>
      </c>
      <c r="G117" s="20">
        <v>2388.2785762748999</v>
      </c>
      <c r="H117" s="20">
        <v>69</v>
      </c>
      <c r="I117" s="21">
        <v>2457.2785762748999</v>
      </c>
    </row>
    <row r="118" spans="1:9" x14ac:dyDescent="0.2">
      <c r="A118" s="6">
        <v>37</v>
      </c>
      <c r="B118" s="17" t="s">
        <v>203</v>
      </c>
      <c r="C118" s="18" t="s">
        <v>204</v>
      </c>
      <c r="D118" s="18" t="s">
        <v>30</v>
      </c>
      <c r="E118" s="19">
        <v>0</v>
      </c>
      <c r="F118" s="19">
        <v>0</v>
      </c>
      <c r="G118" s="20">
        <v>4625.2040049226998</v>
      </c>
      <c r="H118" s="20">
        <v>66.33</v>
      </c>
      <c r="I118" s="21">
        <v>4691.5340049226998</v>
      </c>
    </row>
    <row r="119" spans="1:9" x14ac:dyDescent="0.2">
      <c r="A119" s="6">
        <v>38</v>
      </c>
      <c r="B119" s="17" t="s">
        <v>205</v>
      </c>
      <c r="C119" s="18" t="s">
        <v>206</v>
      </c>
      <c r="D119" s="18" t="s">
        <v>18</v>
      </c>
      <c r="E119" s="19">
        <v>0</v>
      </c>
      <c r="F119" s="19">
        <v>0</v>
      </c>
      <c r="G119" s="20">
        <v>2342.2876419988002</v>
      </c>
      <c r="H119" s="20">
        <v>0</v>
      </c>
      <c r="I119" s="21">
        <v>2342.2876419988002</v>
      </c>
    </row>
    <row r="120" spans="1:9" x14ac:dyDescent="0.2">
      <c r="A120" s="6">
        <v>39</v>
      </c>
      <c r="B120" s="17" t="s">
        <v>217</v>
      </c>
      <c r="C120" s="18" t="s">
        <v>218</v>
      </c>
      <c r="D120" s="18" t="s">
        <v>38</v>
      </c>
      <c r="E120" s="19">
        <v>0</v>
      </c>
      <c r="F120" s="19">
        <v>0</v>
      </c>
      <c r="G120" s="20">
        <v>0</v>
      </c>
      <c r="H120" s="20">
        <v>114.87</v>
      </c>
      <c r="I120" s="21">
        <v>114.87</v>
      </c>
    </row>
    <row r="121" spans="1:9" x14ac:dyDescent="0.2">
      <c r="A121" s="6">
        <v>40</v>
      </c>
      <c r="B121" s="17" t="s">
        <v>207</v>
      </c>
      <c r="C121" s="18" t="s">
        <v>208</v>
      </c>
      <c r="D121" s="18" t="s">
        <v>45</v>
      </c>
      <c r="E121" s="19">
        <v>0</v>
      </c>
      <c r="F121" s="19">
        <v>0</v>
      </c>
      <c r="G121" s="20">
        <v>2332.8519419252998</v>
      </c>
      <c r="H121" s="20">
        <v>0</v>
      </c>
      <c r="I121" s="21">
        <v>2332.8519419252998</v>
      </c>
    </row>
    <row r="122" spans="1:9" x14ac:dyDescent="0.2">
      <c r="A122" s="6">
        <v>41</v>
      </c>
      <c r="B122" s="17" t="s">
        <v>187</v>
      </c>
      <c r="C122" s="18" t="s">
        <v>188</v>
      </c>
      <c r="D122" s="18" t="s">
        <v>25</v>
      </c>
      <c r="E122" s="19">
        <v>0</v>
      </c>
      <c r="F122" s="19">
        <v>0</v>
      </c>
      <c r="G122" s="20">
        <v>2328.1384940144999</v>
      </c>
      <c r="H122" s="20">
        <v>0</v>
      </c>
      <c r="I122" s="21">
        <v>2328.1384940144999</v>
      </c>
    </row>
    <row r="123" spans="1:9" x14ac:dyDescent="0.2">
      <c r="A123" s="6">
        <v>42</v>
      </c>
      <c r="B123" s="17" t="s">
        <v>215</v>
      </c>
      <c r="C123" s="18" t="s">
        <v>216</v>
      </c>
      <c r="D123" s="18" t="s">
        <v>38</v>
      </c>
      <c r="E123" s="19">
        <v>1</v>
      </c>
      <c r="F123" s="19">
        <v>0</v>
      </c>
      <c r="G123" s="20">
        <v>1102.5059044779</v>
      </c>
      <c r="H123" s="20">
        <v>19.3</v>
      </c>
      <c r="I123" s="21">
        <v>1121.8059044779</v>
      </c>
    </row>
    <row r="124" spans="1:9" ht="13.5" thickBot="1" x14ac:dyDescent="0.25">
      <c r="A124" s="51">
        <v>43</v>
      </c>
      <c r="B124" s="39" t="s">
        <v>211</v>
      </c>
      <c r="C124" s="40" t="s">
        <v>212</v>
      </c>
      <c r="D124" s="40" t="s">
        <v>18</v>
      </c>
      <c r="E124" s="41">
        <v>0</v>
      </c>
      <c r="F124" s="41">
        <v>0</v>
      </c>
      <c r="G124" s="42">
        <v>2514.3976148963998</v>
      </c>
      <c r="H124" s="42">
        <v>63</v>
      </c>
      <c r="I124" s="43">
        <v>2577.3976148963998</v>
      </c>
    </row>
    <row r="125" spans="1:9" ht="13.5" thickBot="1" x14ac:dyDescent="0.25">
      <c r="A125" s="50"/>
      <c r="B125" s="45" t="s">
        <v>256</v>
      </c>
      <c r="C125" s="46"/>
      <c r="D125" s="46"/>
      <c r="E125" s="47">
        <f>SUM(E82:E124)</f>
        <v>4</v>
      </c>
      <c r="F125" s="47">
        <f>SUM(F82:F124)</f>
        <v>2</v>
      </c>
      <c r="G125" s="48">
        <f>SUM(G82:G124)</f>
        <v>184896.94557478791</v>
      </c>
      <c r="H125" s="48">
        <f>SUM(H82:H124)</f>
        <v>2854.1000000000008</v>
      </c>
      <c r="I125" s="49">
        <f>SUM(I82:I124)</f>
        <v>187751.04557478795</v>
      </c>
    </row>
    <row r="126" spans="1:9" ht="13.5" thickBot="1" x14ac:dyDescent="0.25">
      <c r="A126" s="30"/>
      <c r="B126" s="31" t="s">
        <v>257</v>
      </c>
      <c r="C126" s="31"/>
      <c r="D126" s="31"/>
      <c r="E126" s="31"/>
      <c r="F126" s="31"/>
      <c r="G126" s="31"/>
      <c r="H126" s="31"/>
      <c r="I126" s="32"/>
    </row>
    <row r="127" spans="1:9" x14ac:dyDescent="0.2">
      <c r="A127" s="7">
        <v>1</v>
      </c>
      <c r="B127" s="33" t="s">
        <v>258</v>
      </c>
      <c r="C127" s="34" t="s">
        <v>259</v>
      </c>
      <c r="D127" s="34" t="s">
        <v>18</v>
      </c>
      <c r="E127" s="35">
        <v>0</v>
      </c>
      <c r="F127" s="35">
        <v>0</v>
      </c>
      <c r="G127" s="36">
        <v>2231.1757020325999</v>
      </c>
      <c r="H127" s="36">
        <v>16.14</v>
      </c>
      <c r="I127" s="37">
        <v>2247.3157020325998</v>
      </c>
    </row>
    <row r="128" spans="1:9" x14ac:dyDescent="0.2">
      <c r="A128" s="6">
        <v>2</v>
      </c>
      <c r="B128" s="17" t="s">
        <v>272</v>
      </c>
      <c r="C128" s="18" t="s">
        <v>273</v>
      </c>
      <c r="D128" s="18" t="s">
        <v>9</v>
      </c>
      <c r="E128" s="19">
        <v>0</v>
      </c>
      <c r="F128" s="19">
        <v>1</v>
      </c>
      <c r="G128" s="20">
        <v>2296.0739448817999</v>
      </c>
      <c r="H128" s="20">
        <v>0</v>
      </c>
      <c r="I128" s="21">
        <v>2296.0739448817999</v>
      </c>
    </row>
    <row r="129" spans="1:9" x14ac:dyDescent="0.2">
      <c r="A129" s="6">
        <v>3</v>
      </c>
      <c r="B129" s="17" t="s">
        <v>262</v>
      </c>
      <c r="C129" s="18" t="s">
        <v>263</v>
      </c>
      <c r="D129" s="18" t="s">
        <v>18</v>
      </c>
      <c r="E129" s="19">
        <v>0</v>
      </c>
      <c r="F129" s="19">
        <v>0</v>
      </c>
      <c r="G129" s="20">
        <v>8738.1505042633999</v>
      </c>
      <c r="H129" s="20">
        <v>0</v>
      </c>
      <c r="I129" s="21">
        <v>8738.1505042633999</v>
      </c>
    </row>
    <row r="130" spans="1:9" x14ac:dyDescent="0.2">
      <c r="A130" s="6">
        <v>4</v>
      </c>
      <c r="B130" s="17" t="s">
        <v>260</v>
      </c>
      <c r="C130" s="18" t="s">
        <v>261</v>
      </c>
      <c r="D130" s="18" t="s">
        <v>48</v>
      </c>
      <c r="E130" s="19">
        <v>0</v>
      </c>
      <c r="F130" s="19">
        <v>1</v>
      </c>
      <c r="G130" s="20">
        <v>2728.7642769638001</v>
      </c>
      <c r="H130" s="20">
        <v>162.63</v>
      </c>
      <c r="I130" s="21">
        <v>2891.3942769638002</v>
      </c>
    </row>
    <row r="131" spans="1:9" x14ac:dyDescent="0.2">
      <c r="A131" s="6">
        <v>5</v>
      </c>
      <c r="B131" s="17" t="s">
        <v>264</v>
      </c>
      <c r="C131" s="18" t="s">
        <v>265</v>
      </c>
      <c r="D131" s="18" t="s">
        <v>25</v>
      </c>
      <c r="E131" s="19">
        <v>0</v>
      </c>
      <c r="F131" s="19">
        <v>0</v>
      </c>
      <c r="G131" s="20">
        <v>3034.2341200000001</v>
      </c>
      <c r="H131" s="20">
        <v>0</v>
      </c>
      <c r="I131" s="21">
        <v>3034.2341200000001</v>
      </c>
    </row>
    <row r="132" spans="1:9" x14ac:dyDescent="0.2">
      <c r="A132" s="6">
        <v>6</v>
      </c>
      <c r="B132" s="17" t="s">
        <v>266</v>
      </c>
      <c r="C132" s="18" t="s">
        <v>267</v>
      </c>
      <c r="D132" s="18" t="s">
        <v>25</v>
      </c>
      <c r="E132" s="19">
        <v>0</v>
      </c>
      <c r="F132" s="19">
        <v>1</v>
      </c>
      <c r="G132" s="20">
        <v>10406.647683226</v>
      </c>
      <c r="H132" s="20">
        <v>0</v>
      </c>
      <c r="I132" s="21">
        <v>10406.647683226</v>
      </c>
    </row>
    <row r="133" spans="1:9" x14ac:dyDescent="0.2">
      <c r="A133" s="6">
        <v>7</v>
      </c>
      <c r="B133" s="17" t="s">
        <v>268</v>
      </c>
      <c r="C133" s="18" t="s">
        <v>269</v>
      </c>
      <c r="D133" s="18" t="s">
        <v>25</v>
      </c>
      <c r="E133" s="19">
        <v>0</v>
      </c>
      <c r="F133" s="19">
        <v>0</v>
      </c>
      <c r="G133" s="20">
        <v>5821.8002266681997</v>
      </c>
      <c r="H133" s="20">
        <v>185.77</v>
      </c>
      <c r="I133" s="21">
        <v>6007.5702266682001</v>
      </c>
    </row>
    <row r="134" spans="1:9" ht="13.5" thickBot="1" x14ac:dyDescent="0.25">
      <c r="A134" s="51">
        <v>8</v>
      </c>
      <c r="B134" s="39" t="s">
        <v>270</v>
      </c>
      <c r="C134" s="40" t="s">
        <v>271</v>
      </c>
      <c r="D134" s="40" t="s">
        <v>25</v>
      </c>
      <c r="E134" s="41">
        <v>0</v>
      </c>
      <c r="F134" s="41">
        <v>0</v>
      </c>
      <c r="G134" s="42">
        <v>8506.7765370415</v>
      </c>
      <c r="H134" s="42">
        <v>230.88</v>
      </c>
      <c r="I134" s="43">
        <v>8737.6565370414992</v>
      </c>
    </row>
    <row r="135" spans="1:9" ht="13.5" thickBot="1" x14ac:dyDescent="0.25">
      <c r="A135" s="50"/>
      <c r="B135" s="45" t="s">
        <v>274</v>
      </c>
      <c r="C135" s="46"/>
      <c r="D135" s="46"/>
      <c r="E135" s="47">
        <f>SUM(E127:E134)</f>
        <v>0</v>
      </c>
      <c r="F135" s="47">
        <f>SUM(F127:F134)</f>
        <v>3</v>
      </c>
      <c r="G135" s="48">
        <f>SUM(G127:G134)</f>
        <v>43763.622995077305</v>
      </c>
      <c r="H135" s="48">
        <f>SUM(H127:H134)</f>
        <v>595.41999999999996</v>
      </c>
      <c r="I135" s="49">
        <f>SUM(I127:I134)</f>
        <v>44359.042995077296</v>
      </c>
    </row>
    <row r="136" spans="1:9" ht="13.5" thickBot="1" x14ac:dyDescent="0.25">
      <c r="A136" s="2"/>
      <c r="B136" s="3" t="s">
        <v>275</v>
      </c>
      <c r="C136" s="3"/>
      <c r="D136" s="3"/>
      <c r="E136" s="3"/>
      <c r="F136" s="3"/>
      <c r="G136" s="3"/>
      <c r="H136" s="3"/>
      <c r="I136" s="4"/>
    </row>
    <row r="137" spans="1:9" x14ac:dyDescent="0.2">
      <c r="A137" s="7">
        <v>1</v>
      </c>
      <c r="B137" s="12" t="s">
        <v>276</v>
      </c>
      <c r="C137" s="13" t="s">
        <v>277</v>
      </c>
      <c r="D137" s="13" t="s">
        <v>18</v>
      </c>
      <c r="E137" s="14">
        <v>0</v>
      </c>
      <c r="F137" s="14">
        <v>1</v>
      </c>
      <c r="G137" s="15">
        <v>16748.355081193</v>
      </c>
      <c r="H137" s="15">
        <v>336.82</v>
      </c>
      <c r="I137" s="16">
        <v>17085.175081193</v>
      </c>
    </row>
    <row r="138" spans="1:9" ht="13.5" thickBot="1" x14ac:dyDescent="0.25">
      <c r="A138" s="6">
        <v>2</v>
      </c>
      <c r="B138" s="22" t="s">
        <v>278</v>
      </c>
      <c r="C138" s="23" t="s">
        <v>279</v>
      </c>
      <c r="D138" s="23" t="s">
        <v>38</v>
      </c>
      <c r="E138" s="24">
        <v>0</v>
      </c>
      <c r="F138" s="24">
        <v>1</v>
      </c>
      <c r="G138" s="25">
        <v>25023.484422689999</v>
      </c>
      <c r="H138" s="25">
        <v>581.41</v>
      </c>
      <c r="I138" s="26">
        <v>25604.894422689998</v>
      </c>
    </row>
    <row r="139" spans="1:9" ht="13.5" thickBot="1" x14ac:dyDescent="0.25">
      <c r="A139" s="28"/>
      <c r="B139" s="27" t="s">
        <v>280</v>
      </c>
      <c r="C139" s="9"/>
      <c r="D139" s="9"/>
      <c r="E139" s="10">
        <f>SUM(E137:E138)</f>
        <v>0</v>
      </c>
      <c r="F139" s="10">
        <f>SUM(F137:F138)</f>
        <v>2</v>
      </c>
      <c r="G139" s="11">
        <f>SUM(G137:G138)</f>
        <v>41771.839503882999</v>
      </c>
      <c r="H139" s="11">
        <f>SUM(H137:H138)</f>
        <v>918.23</v>
      </c>
      <c r="I139" s="29">
        <f>SUM(I137:I138)</f>
        <v>42690.069503883002</v>
      </c>
    </row>
    <row r="140" spans="1:9" ht="13.5" thickBot="1" x14ac:dyDescent="0.25">
      <c r="A140" s="30"/>
      <c r="B140" s="31" t="s">
        <v>281</v>
      </c>
      <c r="C140" s="31"/>
      <c r="D140" s="31"/>
      <c r="E140" s="31"/>
      <c r="F140" s="31"/>
      <c r="G140" s="31"/>
      <c r="H140" s="31"/>
      <c r="I140" s="32"/>
    </row>
    <row r="141" spans="1:9" x14ac:dyDescent="0.2">
      <c r="A141" s="7">
        <v>1</v>
      </c>
      <c r="B141" s="33" t="s">
        <v>390</v>
      </c>
      <c r="C141" s="34" t="s">
        <v>391</v>
      </c>
      <c r="D141" s="34" t="s">
        <v>15</v>
      </c>
      <c r="E141" s="35">
        <v>0</v>
      </c>
      <c r="F141" s="35">
        <v>0</v>
      </c>
      <c r="G141" s="36">
        <v>1965.1805307529</v>
      </c>
      <c r="H141" s="36">
        <v>58.97</v>
      </c>
      <c r="I141" s="37">
        <v>2024.1505307529001</v>
      </c>
    </row>
    <row r="142" spans="1:9" x14ac:dyDescent="0.2">
      <c r="A142" s="6">
        <v>2</v>
      </c>
      <c r="B142" s="17" t="s">
        <v>402</v>
      </c>
      <c r="C142" s="18" t="s">
        <v>403</v>
      </c>
      <c r="D142" s="18" t="s">
        <v>30</v>
      </c>
      <c r="E142" s="19">
        <v>0</v>
      </c>
      <c r="F142" s="19">
        <v>0</v>
      </c>
      <c r="G142" s="20">
        <v>3235.8318878916998</v>
      </c>
      <c r="H142" s="20">
        <v>18.66</v>
      </c>
      <c r="I142" s="21">
        <v>3254.4918878917001</v>
      </c>
    </row>
    <row r="143" spans="1:9" x14ac:dyDescent="0.2">
      <c r="A143" s="6">
        <v>3</v>
      </c>
      <c r="B143" s="17" t="s">
        <v>282</v>
      </c>
      <c r="C143" s="18" t="s">
        <v>283</v>
      </c>
      <c r="D143" s="18" t="s">
        <v>12</v>
      </c>
      <c r="E143" s="19">
        <v>0</v>
      </c>
      <c r="F143" s="19">
        <v>0</v>
      </c>
      <c r="G143" s="20">
        <v>4591.3805192177997</v>
      </c>
      <c r="H143" s="20">
        <v>0</v>
      </c>
      <c r="I143" s="21">
        <v>4591.3805192177997</v>
      </c>
    </row>
    <row r="144" spans="1:9" x14ac:dyDescent="0.2">
      <c r="A144" s="6">
        <v>4</v>
      </c>
      <c r="B144" s="17" t="s">
        <v>286</v>
      </c>
      <c r="C144" s="18" t="s">
        <v>287</v>
      </c>
      <c r="D144" s="18" t="s">
        <v>18</v>
      </c>
      <c r="E144" s="19">
        <v>0</v>
      </c>
      <c r="F144" s="19">
        <v>0</v>
      </c>
      <c r="G144" s="20">
        <v>1981.311691547</v>
      </c>
      <c r="H144" s="20">
        <v>71.739999999999995</v>
      </c>
      <c r="I144" s="21">
        <v>2053.0516915469998</v>
      </c>
    </row>
    <row r="145" spans="1:9" x14ac:dyDescent="0.2">
      <c r="A145" s="6">
        <v>5</v>
      </c>
      <c r="B145" s="17" t="s">
        <v>290</v>
      </c>
      <c r="C145" s="18" t="s">
        <v>291</v>
      </c>
      <c r="D145" s="18" t="s">
        <v>15</v>
      </c>
      <c r="E145" s="19">
        <v>0</v>
      </c>
      <c r="F145" s="19">
        <v>0</v>
      </c>
      <c r="G145" s="20">
        <v>3920.2207881186</v>
      </c>
      <c r="H145" s="20">
        <v>57.11</v>
      </c>
      <c r="I145" s="21">
        <v>3977.3307881186001</v>
      </c>
    </row>
    <row r="146" spans="1:9" x14ac:dyDescent="0.2">
      <c r="A146" s="6">
        <v>6</v>
      </c>
      <c r="B146" s="17" t="s">
        <v>284</v>
      </c>
      <c r="C146" s="18" t="s">
        <v>285</v>
      </c>
      <c r="D146" s="18" t="s">
        <v>15</v>
      </c>
      <c r="E146" s="19">
        <v>0</v>
      </c>
      <c r="F146" s="19">
        <v>1</v>
      </c>
      <c r="G146" s="20">
        <v>2011.8227394411999</v>
      </c>
      <c r="H146" s="20">
        <v>72.040000000000006</v>
      </c>
      <c r="I146" s="21">
        <v>2083.8627394412001</v>
      </c>
    </row>
    <row r="147" spans="1:9" x14ac:dyDescent="0.2">
      <c r="A147" s="6">
        <v>7</v>
      </c>
      <c r="B147" s="17" t="s">
        <v>292</v>
      </c>
      <c r="C147" s="18" t="s">
        <v>293</v>
      </c>
      <c r="D147" s="18" t="s">
        <v>18</v>
      </c>
      <c r="E147" s="19">
        <v>0</v>
      </c>
      <c r="F147" s="19">
        <v>1</v>
      </c>
      <c r="G147" s="20">
        <v>33865.219197628998</v>
      </c>
      <c r="H147" s="20">
        <v>1752.25</v>
      </c>
      <c r="I147" s="21">
        <v>35617.469197628998</v>
      </c>
    </row>
    <row r="148" spans="1:9" x14ac:dyDescent="0.2">
      <c r="A148" s="6">
        <v>8</v>
      </c>
      <c r="B148" s="17" t="s">
        <v>294</v>
      </c>
      <c r="C148" s="18" t="s">
        <v>295</v>
      </c>
      <c r="D148" s="18" t="s">
        <v>38</v>
      </c>
      <c r="E148" s="19">
        <v>0</v>
      </c>
      <c r="F148" s="19">
        <v>0</v>
      </c>
      <c r="G148" s="20">
        <v>13472.960854546</v>
      </c>
      <c r="H148" s="20">
        <v>588.30999999999995</v>
      </c>
      <c r="I148" s="21">
        <v>14061.270854545999</v>
      </c>
    </row>
    <row r="149" spans="1:9" x14ac:dyDescent="0.2">
      <c r="A149" s="6">
        <v>9</v>
      </c>
      <c r="B149" s="17" t="s">
        <v>296</v>
      </c>
      <c r="C149" s="18" t="s">
        <v>297</v>
      </c>
      <c r="D149" s="18" t="s">
        <v>15</v>
      </c>
      <c r="E149" s="19">
        <v>0</v>
      </c>
      <c r="F149" s="19">
        <v>0</v>
      </c>
      <c r="G149" s="20">
        <v>1972.9498687831999</v>
      </c>
      <c r="H149" s="20">
        <v>0</v>
      </c>
      <c r="I149" s="21">
        <v>1972.9498687831999</v>
      </c>
    </row>
    <row r="150" spans="1:9" x14ac:dyDescent="0.2">
      <c r="A150" s="6">
        <v>10</v>
      </c>
      <c r="B150" s="17" t="s">
        <v>298</v>
      </c>
      <c r="C150" s="18" t="s">
        <v>299</v>
      </c>
      <c r="D150" s="18" t="s">
        <v>38</v>
      </c>
      <c r="E150" s="19">
        <v>0</v>
      </c>
      <c r="F150" s="19">
        <v>0</v>
      </c>
      <c r="G150" s="20">
        <v>5301.1731640513999</v>
      </c>
      <c r="H150" s="20">
        <v>87.24</v>
      </c>
      <c r="I150" s="21">
        <v>5388.4131640513997</v>
      </c>
    </row>
    <row r="151" spans="1:9" x14ac:dyDescent="0.2">
      <c r="A151" s="6">
        <v>11</v>
      </c>
      <c r="B151" s="17" t="s">
        <v>302</v>
      </c>
      <c r="C151" s="18" t="s">
        <v>303</v>
      </c>
      <c r="D151" s="18" t="s">
        <v>45</v>
      </c>
      <c r="E151" s="19">
        <v>0</v>
      </c>
      <c r="F151" s="19">
        <v>0</v>
      </c>
      <c r="G151" s="20">
        <v>2278.8824055164</v>
      </c>
      <c r="H151" s="20">
        <v>72.8</v>
      </c>
      <c r="I151" s="21">
        <v>2351.6824055164002</v>
      </c>
    </row>
    <row r="152" spans="1:9" x14ac:dyDescent="0.2">
      <c r="A152" s="6">
        <v>12</v>
      </c>
      <c r="B152" s="17" t="s">
        <v>304</v>
      </c>
      <c r="C152" s="18" t="s">
        <v>305</v>
      </c>
      <c r="D152" s="18" t="s">
        <v>38</v>
      </c>
      <c r="E152" s="19">
        <v>0</v>
      </c>
      <c r="F152" s="19">
        <v>0</v>
      </c>
      <c r="G152" s="20">
        <v>1798.7403888665001</v>
      </c>
      <c r="H152" s="20">
        <v>0</v>
      </c>
      <c r="I152" s="21">
        <v>1798.7403888665001</v>
      </c>
    </row>
    <row r="153" spans="1:9" x14ac:dyDescent="0.2">
      <c r="A153" s="6">
        <v>13</v>
      </c>
      <c r="B153" s="17" t="s">
        <v>306</v>
      </c>
      <c r="C153" s="18" t="s">
        <v>307</v>
      </c>
      <c r="D153" s="18" t="s">
        <v>25</v>
      </c>
      <c r="E153" s="19">
        <v>0</v>
      </c>
      <c r="F153" s="19">
        <v>0</v>
      </c>
      <c r="G153" s="20">
        <v>3467.6029856350001</v>
      </c>
      <c r="H153" s="20">
        <v>158.1</v>
      </c>
      <c r="I153" s="21">
        <v>3625.702985635</v>
      </c>
    </row>
    <row r="154" spans="1:9" x14ac:dyDescent="0.2">
      <c r="A154" s="6">
        <v>14</v>
      </c>
      <c r="B154" s="17" t="s">
        <v>378</v>
      </c>
      <c r="C154" s="18" t="s">
        <v>379</v>
      </c>
      <c r="D154" s="18" t="s">
        <v>12</v>
      </c>
      <c r="E154" s="19">
        <v>0</v>
      </c>
      <c r="F154" s="19">
        <v>1</v>
      </c>
      <c r="G154" s="20">
        <v>1995.6986986548</v>
      </c>
      <c r="H154" s="20">
        <v>0</v>
      </c>
      <c r="I154" s="21">
        <v>1995.6986986548</v>
      </c>
    </row>
    <row r="155" spans="1:9" x14ac:dyDescent="0.2">
      <c r="A155" s="6">
        <v>15</v>
      </c>
      <c r="B155" s="17" t="s">
        <v>308</v>
      </c>
      <c r="C155" s="18" t="s">
        <v>309</v>
      </c>
      <c r="D155" s="18" t="s">
        <v>25</v>
      </c>
      <c r="E155" s="19">
        <v>0</v>
      </c>
      <c r="F155" s="19">
        <v>0</v>
      </c>
      <c r="G155" s="20">
        <v>2331.4991691269001</v>
      </c>
      <c r="H155" s="20">
        <v>58.13</v>
      </c>
      <c r="I155" s="21">
        <v>2389.6291691268998</v>
      </c>
    </row>
    <row r="156" spans="1:9" x14ac:dyDescent="0.2">
      <c r="A156" s="6">
        <v>16</v>
      </c>
      <c r="B156" s="17" t="s">
        <v>310</v>
      </c>
      <c r="C156" s="18" t="s">
        <v>311</v>
      </c>
      <c r="D156" s="18" t="s">
        <v>18</v>
      </c>
      <c r="E156" s="19">
        <v>0</v>
      </c>
      <c r="F156" s="19">
        <v>0</v>
      </c>
      <c r="G156" s="20">
        <v>5029.4949686031996</v>
      </c>
      <c r="H156" s="20">
        <v>210.68</v>
      </c>
      <c r="I156" s="21">
        <v>5240.1749686031999</v>
      </c>
    </row>
    <row r="157" spans="1:9" x14ac:dyDescent="0.2">
      <c r="A157" s="6">
        <v>17</v>
      </c>
      <c r="B157" s="17" t="s">
        <v>312</v>
      </c>
      <c r="C157" s="18" t="s">
        <v>313</v>
      </c>
      <c r="D157" s="18" t="s">
        <v>38</v>
      </c>
      <c r="E157" s="19">
        <v>0</v>
      </c>
      <c r="F157" s="19">
        <v>1</v>
      </c>
      <c r="G157" s="20">
        <v>1133.5685363774001</v>
      </c>
      <c r="H157" s="20">
        <v>0</v>
      </c>
      <c r="I157" s="21">
        <v>1133.5685363774001</v>
      </c>
    </row>
    <row r="158" spans="1:9" x14ac:dyDescent="0.2">
      <c r="A158" s="6">
        <v>18</v>
      </c>
      <c r="B158" s="17" t="s">
        <v>314</v>
      </c>
      <c r="C158" s="18" t="s">
        <v>315</v>
      </c>
      <c r="D158" s="18" t="s">
        <v>9</v>
      </c>
      <c r="E158" s="19">
        <v>0</v>
      </c>
      <c r="F158" s="19">
        <v>0</v>
      </c>
      <c r="G158" s="20">
        <v>4263.9091232113997</v>
      </c>
      <c r="H158" s="20">
        <v>69.05</v>
      </c>
      <c r="I158" s="21">
        <v>4332.9591232113999</v>
      </c>
    </row>
    <row r="159" spans="1:9" x14ac:dyDescent="0.2">
      <c r="A159" s="6">
        <v>19</v>
      </c>
      <c r="B159" s="17" t="s">
        <v>316</v>
      </c>
      <c r="C159" s="18" t="s">
        <v>317</v>
      </c>
      <c r="D159" s="18" t="s">
        <v>30</v>
      </c>
      <c r="E159" s="19">
        <v>0</v>
      </c>
      <c r="F159" s="19">
        <v>0</v>
      </c>
      <c r="G159" s="20">
        <v>1908.8994524568</v>
      </c>
      <c r="H159" s="20">
        <v>0</v>
      </c>
      <c r="I159" s="21">
        <v>1908.8994524568</v>
      </c>
    </row>
    <row r="160" spans="1:9" x14ac:dyDescent="0.2">
      <c r="A160" s="6">
        <v>20</v>
      </c>
      <c r="B160" s="17" t="s">
        <v>318</v>
      </c>
      <c r="C160" s="18" t="s">
        <v>319</v>
      </c>
      <c r="D160" s="18" t="s">
        <v>48</v>
      </c>
      <c r="E160" s="19">
        <v>0</v>
      </c>
      <c r="F160" s="19">
        <v>0</v>
      </c>
      <c r="G160" s="20">
        <v>1940.3395981445999</v>
      </c>
      <c r="H160" s="20">
        <v>61.32</v>
      </c>
      <c r="I160" s="21">
        <v>2001.6595981446001</v>
      </c>
    </row>
    <row r="161" spans="1:9" x14ac:dyDescent="0.2">
      <c r="A161" s="6">
        <v>21</v>
      </c>
      <c r="B161" s="17" t="s">
        <v>320</v>
      </c>
      <c r="C161" s="18" t="s">
        <v>321</v>
      </c>
      <c r="D161" s="18" t="s">
        <v>45</v>
      </c>
      <c r="E161" s="19">
        <v>0</v>
      </c>
      <c r="F161" s="19">
        <v>0</v>
      </c>
      <c r="G161" s="20">
        <v>1682.8509596470999</v>
      </c>
      <c r="H161" s="20">
        <v>48.01</v>
      </c>
      <c r="I161" s="21">
        <v>1730.8609596470999</v>
      </c>
    </row>
    <row r="162" spans="1:9" x14ac:dyDescent="0.2">
      <c r="A162" s="6">
        <v>22</v>
      </c>
      <c r="B162" s="17" t="s">
        <v>322</v>
      </c>
      <c r="C162" s="18" t="s">
        <v>323</v>
      </c>
      <c r="D162" s="18" t="s">
        <v>18</v>
      </c>
      <c r="E162" s="19">
        <v>0</v>
      </c>
      <c r="F162" s="19">
        <v>0</v>
      </c>
      <c r="G162" s="20">
        <v>12711.140645052999</v>
      </c>
      <c r="H162" s="20">
        <v>103.05</v>
      </c>
      <c r="I162" s="21">
        <v>12814.190645053</v>
      </c>
    </row>
    <row r="163" spans="1:9" x14ac:dyDescent="0.2">
      <c r="A163" s="6">
        <v>23</v>
      </c>
      <c r="B163" s="17" t="s">
        <v>324</v>
      </c>
      <c r="C163" s="18" t="s">
        <v>325</v>
      </c>
      <c r="D163" s="18" t="s">
        <v>12</v>
      </c>
      <c r="E163" s="19">
        <v>0</v>
      </c>
      <c r="F163" s="19">
        <v>0</v>
      </c>
      <c r="G163" s="20">
        <v>8227.1614069246007</v>
      </c>
      <c r="H163" s="20">
        <v>142.41</v>
      </c>
      <c r="I163" s="21">
        <v>8369.5714069246005</v>
      </c>
    </row>
    <row r="164" spans="1:9" x14ac:dyDescent="0.2">
      <c r="A164" s="6">
        <v>24</v>
      </c>
      <c r="B164" s="17" t="s">
        <v>326</v>
      </c>
      <c r="C164" s="18" t="s">
        <v>327</v>
      </c>
      <c r="D164" s="18" t="s">
        <v>18</v>
      </c>
      <c r="E164" s="19">
        <v>0</v>
      </c>
      <c r="F164" s="19">
        <v>0</v>
      </c>
      <c r="G164" s="20">
        <v>1850.4389959381001</v>
      </c>
      <c r="H164" s="20">
        <v>0</v>
      </c>
      <c r="I164" s="21">
        <v>1850.4389959381001</v>
      </c>
    </row>
    <row r="165" spans="1:9" x14ac:dyDescent="0.2">
      <c r="A165" s="6">
        <v>25</v>
      </c>
      <c r="B165" s="17" t="s">
        <v>328</v>
      </c>
      <c r="C165" s="18" t="s">
        <v>329</v>
      </c>
      <c r="D165" s="18" t="s">
        <v>18</v>
      </c>
      <c r="E165" s="19">
        <v>0</v>
      </c>
      <c r="F165" s="19">
        <v>0</v>
      </c>
      <c r="G165" s="20">
        <v>3629.0697509420002</v>
      </c>
      <c r="H165" s="20">
        <v>86.94</v>
      </c>
      <c r="I165" s="21">
        <v>3716.0097509420002</v>
      </c>
    </row>
    <row r="166" spans="1:9" x14ac:dyDescent="0.2">
      <c r="A166" s="6">
        <v>26</v>
      </c>
      <c r="B166" s="17" t="s">
        <v>330</v>
      </c>
      <c r="C166" s="18" t="s">
        <v>331</v>
      </c>
      <c r="D166" s="18" t="s">
        <v>33</v>
      </c>
      <c r="E166" s="19">
        <v>0</v>
      </c>
      <c r="F166" s="19">
        <v>0</v>
      </c>
      <c r="G166" s="20">
        <v>3718.7326622903001</v>
      </c>
      <c r="H166" s="20">
        <v>328.62</v>
      </c>
      <c r="I166" s="21">
        <v>4047.3526622903</v>
      </c>
    </row>
    <row r="167" spans="1:9" x14ac:dyDescent="0.2">
      <c r="A167" s="6">
        <v>27</v>
      </c>
      <c r="B167" s="17" t="s">
        <v>332</v>
      </c>
      <c r="C167" s="18" t="s">
        <v>333</v>
      </c>
      <c r="D167" s="18" t="s">
        <v>18</v>
      </c>
      <c r="E167" s="19">
        <v>0</v>
      </c>
      <c r="F167" s="19">
        <v>1</v>
      </c>
      <c r="G167" s="20">
        <v>673.77215091664004</v>
      </c>
      <c r="H167" s="20">
        <v>0</v>
      </c>
      <c r="I167" s="21">
        <v>673.77215091664004</v>
      </c>
    </row>
    <row r="168" spans="1:9" x14ac:dyDescent="0.2">
      <c r="A168" s="6">
        <v>28</v>
      </c>
      <c r="B168" s="17" t="s">
        <v>334</v>
      </c>
      <c r="C168" s="18" t="s">
        <v>335</v>
      </c>
      <c r="D168" s="18" t="s">
        <v>18</v>
      </c>
      <c r="E168" s="19">
        <v>0</v>
      </c>
      <c r="F168" s="19">
        <v>0</v>
      </c>
      <c r="G168" s="20">
        <v>8100.3478083864002</v>
      </c>
      <c r="H168" s="20">
        <v>74.62</v>
      </c>
      <c r="I168" s="21">
        <v>8174.9678083864001</v>
      </c>
    </row>
    <row r="169" spans="1:9" x14ac:dyDescent="0.2">
      <c r="A169" s="6">
        <v>29</v>
      </c>
      <c r="B169" s="17" t="s">
        <v>336</v>
      </c>
      <c r="C169" s="18" t="s">
        <v>337</v>
      </c>
      <c r="D169" s="18" t="s">
        <v>45</v>
      </c>
      <c r="E169" s="19">
        <v>0</v>
      </c>
      <c r="F169" s="19">
        <v>0</v>
      </c>
      <c r="G169" s="20">
        <v>3727.8641598861</v>
      </c>
      <c r="H169" s="20">
        <v>34.119999999999997</v>
      </c>
      <c r="I169" s="21">
        <v>3761.9841598860999</v>
      </c>
    </row>
    <row r="170" spans="1:9" x14ac:dyDescent="0.2">
      <c r="A170" s="6">
        <v>30</v>
      </c>
      <c r="B170" s="17" t="s">
        <v>338</v>
      </c>
      <c r="C170" s="18" t="s">
        <v>339</v>
      </c>
      <c r="D170" s="18" t="s">
        <v>48</v>
      </c>
      <c r="E170" s="19">
        <v>0</v>
      </c>
      <c r="F170" s="19">
        <v>0</v>
      </c>
      <c r="G170" s="20">
        <v>3359.0124558109001</v>
      </c>
      <c r="H170" s="20">
        <v>0</v>
      </c>
      <c r="I170" s="21">
        <v>3359.0124558109001</v>
      </c>
    </row>
    <row r="171" spans="1:9" x14ac:dyDescent="0.2">
      <c r="A171" s="6">
        <v>31</v>
      </c>
      <c r="B171" s="17" t="s">
        <v>340</v>
      </c>
      <c r="C171" s="18" t="s">
        <v>341</v>
      </c>
      <c r="D171" s="18" t="s">
        <v>45</v>
      </c>
      <c r="E171" s="19">
        <v>0</v>
      </c>
      <c r="F171" s="19">
        <v>0</v>
      </c>
      <c r="G171" s="20">
        <v>2014.452252324</v>
      </c>
      <c r="H171" s="20">
        <v>0</v>
      </c>
      <c r="I171" s="21">
        <v>2014.452252324</v>
      </c>
    </row>
    <row r="172" spans="1:9" x14ac:dyDescent="0.2">
      <c r="A172" s="6">
        <v>32</v>
      </c>
      <c r="B172" s="17" t="s">
        <v>342</v>
      </c>
      <c r="C172" s="18" t="s">
        <v>343</v>
      </c>
      <c r="D172" s="18" t="s">
        <v>25</v>
      </c>
      <c r="E172" s="19">
        <v>0</v>
      </c>
      <c r="F172" s="19">
        <v>0</v>
      </c>
      <c r="G172" s="20">
        <v>4028.7505960354001</v>
      </c>
      <c r="H172" s="20">
        <v>126.67</v>
      </c>
      <c r="I172" s="21">
        <v>4155.4205960354002</v>
      </c>
    </row>
    <row r="173" spans="1:9" x14ac:dyDescent="0.2">
      <c r="A173" s="6">
        <v>33</v>
      </c>
      <c r="B173" s="17" t="s">
        <v>344</v>
      </c>
      <c r="C173" s="18" t="s">
        <v>345</v>
      </c>
      <c r="D173" s="18" t="s">
        <v>33</v>
      </c>
      <c r="E173" s="19">
        <v>0</v>
      </c>
      <c r="F173" s="19">
        <v>1</v>
      </c>
      <c r="G173" s="20">
        <v>1382.5311420415001</v>
      </c>
      <c r="H173" s="20">
        <v>20.329999999999998</v>
      </c>
      <c r="I173" s="21">
        <v>1402.8611420415</v>
      </c>
    </row>
    <row r="174" spans="1:9" x14ac:dyDescent="0.2">
      <c r="A174" s="6">
        <v>34</v>
      </c>
      <c r="B174" s="17" t="s">
        <v>346</v>
      </c>
      <c r="C174" s="18" t="s">
        <v>347</v>
      </c>
      <c r="D174" s="18" t="s">
        <v>18</v>
      </c>
      <c r="E174" s="19">
        <v>0</v>
      </c>
      <c r="F174" s="19">
        <v>0</v>
      </c>
      <c r="G174" s="20">
        <v>1972.626686735</v>
      </c>
      <c r="H174" s="20">
        <v>0</v>
      </c>
      <c r="I174" s="21">
        <v>1972.626686735</v>
      </c>
    </row>
    <row r="175" spans="1:9" x14ac:dyDescent="0.2">
      <c r="A175" s="6">
        <v>35</v>
      </c>
      <c r="B175" s="17" t="s">
        <v>348</v>
      </c>
      <c r="C175" s="18" t="s">
        <v>349</v>
      </c>
      <c r="D175" s="18" t="s">
        <v>18</v>
      </c>
      <c r="E175" s="19">
        <v>0</v>
      </c>
      <c r="F175" s="19">
        <v>0</v>
      </c>
      <c r="G175" s="20">
        <v>3546.3731280828001</v>
      </c>
      <c r="H175" s="20">
        <v>0</v>
      </c>
      <c r="I175" s="21">
        <v>3546.3731280828001</v>
      </c>
    </row>
    <row r="176" spans="1:9" x14ac:dyDescent="0.2">
      <c r="A176" s="6">
        <v>36</v>
      </c>
      <c r="B176" s="17" t="s">
        <v>350</v>
      </c>
      <c r="C176" s="18" t="s">
        <v>351</v>
      </c>
      <c r="D176" s="18" t="s">
        <v>18</v>
      </c>
      <c r="E176" s="19">
        <v>0</v>
      </c>
      <c r="F176" s="19">
        <v>0</v>
      </c>
      <c r="G176" s="20">
        <v>1936.4332079977</v>
      </c>
      <c r="H176" s="20">
        <v>68.08</v>
      </c>
      <c r="I176" s="21">
        <v>2004.5132079977</v>
      </c>
    </row>
    <row r="177" spans="1:9" x14ac:dyDescent="0.2">
      <c r="A177" s="6">
        <v>37</v>
      </c>
      <c r="B177" s="17" t="s">
        <v>354</v>
      </c>
      <c r="C177" s="18" t="s">
        <v>355</v>
      </c>
      <c r="D177" s="18" t="s">
        <v>18</v>
      </c>
      <c r="E177" s="19">
        <v>0</v>
      </c>
      <c r="F177" s="19">
        <v>0</v>
      </c>
      <c r="G177" s="20">
        <v>1983.5067384351</v>
      </c>
      <c r="H177" s="20">
        <v>0</v>
      </c>
      <c r="I177" s="21">
        <v>1983.5067384351</v>
      </c>
    </row>
    <row r="178" spans="1:9" x14ac:dyDescent="0.2">
      <c r="A178" s="6">
        <v>38</v>
      </c>
      <c r="B178" s="17" t="s">
        <v>352</v>
      </c>
      <c r="C178" s="18" t="s">
        <v>353</v>
      </c>
      <c r="D178" s="18" t="s">
        <v>12</v>
      </c>
      <c r="E178" s="19">
        <v>0</v>
      </c>
      <c r="F178" s="19">
        <v>0</v>
      </c>
      <c r="G178" s="20">
        <v>1962.6495803538</v>
      </c>
      <c r="H178" s="20">
        <v>0</v>
      </c>
      <c r="I178" s="21">
        <v>1962.6495803538</v>
      </c>
    </row>
    <row r="179" spans="1:9" x14ac:dyDescent="0.2">
      <c r="A179" s="6">
        <v>39</v>
      </c>
      <c r="B179" s="17" t="s">
        <v>356</v>
      </c>
      <c r="C179" s="18" t="s">
        <v>357</v>
      </c>
      <c r="D179" s="18" t="s">
        <v>15</v>
      </c>
      <c r="E179" s="19">
        <v>0</v>
      </c>
      <c r="F179" s="19">
        <v>1</v>
      </c>
      <c r="G179" s="20">
        <v>4303.4518832648</v>
      </c>
      <c r="H179" s="20">
        <v>95.62</v>
      </c>
      <c r="I179" s="21">
        <v>4399.0718832647999</v>
      </c>
    </row>
    <row r="180" spans="1:9" x14ac:dyDescent="0.2">
      <c r="A180" s="6">
        <v>40</v>
      </c>
      <c r="B180" s="17" t="s">
        <v>358</v>
      </c>
      <c r="C180" s="18" t="s">
        <v>359</v>
      </c>
      <c r="D180" s="18" t="s">
        <v>30</v>
      </c>
      <c r="E180" s="19">
        <v>0</v>
      </c>
      <c r="F180" s="19">
        <v>0</v>
      </c>
      <c r="G180" s="20">
        <v>2236.2879599466</v>
      </c>
      <c r="H180" s="20">
        <v>0</v>
      </c>
      <c r="I180" s="21">
        <v>2236.2879599466</v>
      </c>
    </row>
    <row r="181" spans="1:9" x14ac:dyDescent="0.2">
      <c r="A181" s="6">
        <v>41</v>
      </c>
      <c r="B181" s="17" t="s">
        <v>360</v>
      </c>
      <c r="C181" s="18" t="s">
        <v>361</v>
      </c>
      <c r="D181" s="18" t="s">
        <v>12</v>
      </c>
      <c r="E181" s="19">
        <v>0</v>
      </c>
      <c r="F181" s="19">
        <v>0</v>
      </c>
      <c r="G181" s="20">
        <v>6087.8489672168998</v>
      </c>
      <c r="H181" s="20">
        <v>0</v>
      </c>
      <c r="I181" s="21">
        <v>6087.8489672168998</v>
      </c>
    </row>
    <row r="182" spans="1:9" x14ac:dyDescent="0.2">
      <c r="A182" s="6">
        <v>42</v>
      </c>
      <c r="B182" s="17" t="s">
        <v>362</v>
      </c>
      <c r="C182" s="18" t="s">
        <v>363</v>
      </c>
      <c r="D182" s="18" t="s">
        <v>38</v>
      </c>
      <c r="E182" s="19">
        <v>0</v>
      </c>
      <c r="F182" s="19">
        <v>2</v>
      </c>
      <c r="G182" s="20">
        <v>11027.145278921</v>
      </c>
      <c r="H182" s="20">
        <v>0</v>
      </c>
      <c r="I182" s="21">
        <v>11027.145278921</v>
      </c>
    </row>
    <row r="183" spans="1:9" x14ac:dyDescent="0.2">
      <c r="A183" s="6">
        <v>43</v>
      </c>
      <c r="B183" s="17" t="s">
        <v>364</v>
      </c>
      <c r="C183" s="18" t="s">
        <v>365</v>
      </c>
      <c r="D183" s="18" t="s">
        <v>12</v>
      </c>
      <c r="E183" s="19">
        <v>0</v>
      </c>
      <c r="F183" s="19">
        <v>1</v>
      </c>
      <c r="G183" s="20">
        <v>10259.965878031</v>
      </c>
      <c r="H183" s="20">
        <v>59.42</v>
      </c>
      <c r="I183" s="21">
        <v>10319.385878031</v>
      </c>
    </row>
    <row r="184" spans="1:9" x14ac:dyDescent="0.2">
      <c r="A184" s="6">
        <v>44</v>
      </c>
      <c r="B184" s="17" t="s">
        <v>366</v>
      </c>
      <c r="C184" s="18" t="s">
        <v>367</v>
      </c>
      <c r="D184" s="18" t="s">
        <v>25</v>
      </c>
      <c r="E184" s="19">
        <v>0</v>
      </c>
      <c r="F184" s="19">
        <v>0</v>
      </c>
      <c r="G184" s="20">
        <v>2002.7544725257001</v>
      </c>
      <c r="H184" s="20">
        <v>0</v>
      </c>
      <c r="I184" s="21">
        <v>2002.7544725257001</v>
      </c>
    </row>
    <row r="185" spans="1:9" x14ac:dyDescent="0.2">
      <c r="A185" s="6">
        <v>45</v>
      </c>
      <c r="B185" s="17" t="s">
        <v>368</v>
      </c>
      <c r="C185" s="18" t="s">
        <v>369</v>
      </c>
      <c r="D185" s="18" t="s">
        <v>9</v>
      </c>
      <c r="E185" s="19">
        <v>0</v>
      </c>
      <c r="F185" s="19">
        <v>2</v>
      </c>
      <c r="G185" s="20">
        <v>5233.1187325387</v>
      </c>
      <c r="H185" s="20">
        <v>0</v>
      </c>
      <c r="I185" s="21">
        <v>5233.1187325387</v>
      </c>
    </row>
    <row r="186" spans="1:9" x14ac:dyDescent="0.2">
      <c r="A186" s="6">
        <v>46</v>
      </c>
      <c r="B186" s="17" t="s">
        <v>370</v>
      </c>
      <c r="C186" s="18" t="s">
        <v>371</v>
      </c>
      <c r="D186" s="18" t="s">
        <v>9</v>
      </c>
      <c r="E186" s="19">
        <v>0</v>
      </c>
      <c r="F186" s="19">
        <v>0</v>
      </c>
      <c r="G186" s="20">
        <v>2368.1822717223999</v>
      </c>
      <c r="H186" s="20">
        <v>0</v>
      </c>
      <c r="I186" s="21">
        <v>2368.1822717223999</v>
      </c>
    </row>
    <row r="187" spans="1:9" x14ac:dyDescent="0.2">
      <c r="A187" s="6">
        <v>47</v>
      </c>
      <c r="B187" s="17" t="s">
        <v>372</v>
      </c>
      <c r="C187" s="18" t="s">
        <v>373</v>
      </c>
      <c r="D187" s="18" t="s">
        <v>25</v>
      </c>
      <c r="E187" s="19">
        <v>0</v>
      </c>
      <c r="F187" s="19">
        <v>0</v>
      </c>
      <c r="G187" s="20">
        <v>3522.6583716738</v>
      </c>
      <c r="H187" s="20">
        <v>67.22</v>
      </c>
      <c r="I187" s="21">
        <v>3589.8783716737998</v>
      </c>
    </row>
    <row r="188" spans="1:9" x14ac:dyDescent="0.2">
      <c r="A188" s="6">
        <v>48</v>
      </c>
      <c r="B188" s="17" t="s">
        <v>300</v>
      </c>
      <c r="C188" s="18" t="s">
        <v>301</v>
      </c>
      <c r="D188" s="18" t="s">
        <v>9</v>
      </c>
      <c r="E188" s="19">
        <v>0</v>
      </c>
      <c r="F188" s="19">
        <v>0</v>
      </c>
      <c r="G188" s="20">
        <v>3480.4644935537999</v>
      </c>
      <c r="H188" s="20">
        <v>0</v>
      </c>
      <c r="I188" s="21">
        <v>3480.4644935537999</v>
      </c>
    </row>
    <row r="189" spans="1:9" x14ac:dyDescent="0.2">
      <c r="A189" s="6">
        <v>49</v>
      </c>
      <c r="B189" s="17" t="s">
        <v>406</v>
      </c>
      <c r="C189" s="18" t="s">
        <v>407</v>
      </c>
      <c r="D189" s="18" t="s">
        <v>18</v>
      </c>
      <c r="E189" s="19">
        <v>0</v>
      </c>
      <c r="F189" s="19">
        <v>1</v>
      </c>
      <c r="G189" s="20">
        <v>1139.6525214676001</v>
      </c>
      <c r="H189" s="20">
        <v>41.95</v>
      </c>
      <c r="I189" s="21">
        <v>1181.6025214675999</v>
      </c>
    </row>
    <row r="190" spans="1:9" x14ac:dyDescent="0.2">
      <c r="A190" s="6">
        <v>50</v>
      </c>
      <c r="B190" s="17" t="s">
        <v>374</v>
      </c>
      <c r="C190" s="18" t="s">
        <v>375</v>
      </c>
      <c r="D190" s="18" t="s">
        <v>12</v>
      </c>
      <c r="E190" s="19">
        <v>0</v>
      </c>
      <c r="F190" s="19">
        <v>0</v>
      </c>
      <c r="G190" s="20">
        <v>1658.9823678205</v>
      </c>
      <c r="H190" s="20">
        <v>71.75</v>
      </c>
      <c r="I190" s="21">
        <v>1730.7323678205</v>
      </c>
    </row>
    <row r="191" spans="1:9" x14ac:dyDescent="0.2">
      <c r="A191" s="38">
        <v>51</v>
      </c>
      <c r="B191" s="17" t="s">
        <v>404</v>
      </c>
      <c r="C191" s="18" t="s">
        <v>405</v>
      </c>
      <c r="D191" s="18" t="s">
        <v>38</v>
      </c>
      <c r="E191" s="19">
        <v>0</v>
      </c>
      <c r="F191" s="19">
        <v>0</v>
      </c>
      <c r="G191" s="20">
        <v>6334.6131527502002</v>
      </c>
      <c r="H191" s="20">
        <v>37.81</v>
      </c>
      <c r="I191" s="21">
        <v>6372.4231527501997</v>
      </c>
    </row>
    <row r="192" spans="1:9" x14ac:dyDescent="0.2">
      <c r="A192" s="7">
        <v>52</v>
      </c>
      <c r="B192" s="17" t="s">
        <v>376</v>
      </c>
      <c r="C192" s="18" t="s">
        <v>377</v>
      </c>
      <c r="D192" s="18" t="s">
        <v>38</v>
      </c>
      <c r="E192" s="19">
        <v>0</v>
      </c>
      <c r="F192" s="19">
        <v>0</v>
      </c>
      <c r="G192" s="20">
        <v>4318.6700877024005</v>
      </c>
      <c r="H192" s="20">
        <v>95.22</v>
      </c>
      <c r="I192" s="21">
        <v>4413.8900877023998</v>
      </c>
    </row>
    <row r="193" spans="1:9" x14ac:dyDescent="0.2">
      <c r="A193" s="6">
        <v>53</v>
      </c>
      <c r="B193" s="17" t="s">
        <v>288</v>
      </c>
      <c r="C193" s="18" t="s">
        <v>289</v>
      </c>
      <c r="D193" s="18" t="s">
        <v>25</v>
      </c>
      <c r="E193" s="19">
        <v>0</v>
      </c>
      <c r="F193" s="19">
        <v>0</v>
      </c>
      <c r="G193" s="20">
        <v>1246.0849936145</v>
      </c>
      <c r="H193" s="20">
        <v>469.4</v>
      </c>
      <c r="I193" s="21">
        <v>1715.4849936144999</v>
      </c>
    </row>
    <row r="194" spans="1:9" x14ac:dyDescent="0.2">
      <c r="A194" s="6">
        <v>54</v>
      </c>
      <c r="B194" s="17" t="s">
        <v>380</v>
      </c>
      <c r="C194" s="18" t="s">
        <v>381</v>
      </c>
      <c r="D194" s="18" t="s">
        <v>38</v>
      </c>
      <c r="E194" s="19">
        <v>0</v>
      </c>
      <c r="F194" s="19">
        <v>0</v>
      </c>
      <c r="G194" s="20">
        <v>3216.2103286035999</v>
      </c>
      <c r="H194" s="20">
        <v>167.72</v>
      </c>
      <c r="I194" s="21">
        <v>3383.9303286036002</v>
      </c>
    </row>
    <row r="195" spans="1:9" x14ac:dyDescent="0.2">
      <c r="A195" s="6">
        <v>55</v>
      </c>
      <c r="B195" s="17" t="s">
        <v>382</v>
      </c>
      <c r="C195" s="18" t="s">
        <v>383</v>
      </c>
      <c r="D195" s="18" t="s">
        <v>18</v>
      </c>
      <c r="E195" s="19">
        <v>0</v>
      </c>
      <c r="F195" s="19">
        <v>0</v>
      </c>
      <c r="G195" s="20">
        <v>0</v>
      </c>
      <c r="H195" s="20">
        <v>107.27</v>
      </c>
      <c r="I195" s="21">
        <v>107.27</v>
      </c>
    </row>
    <row r="196" spans="1:9" x14ac:dyDescent="0.2">
      <c r="A196" s="6">
        <v>56</v>
      </c>
      <c r="B196" s="17" t="s">
        <v>384</v>
      </c>
      <c r="C196" s="18" t="s">
        <v>385</v>
      </c>
      <c r="D196" s="18" t="s">
        <v>12</v>
      </c>
      <c r="E196" s="19">
        <v>0</v>
      </c>
      <c r="F196" s="19">
        <v>0</v>
      </c>
      <c r="G196" s="20">
        <v>1795.2153132584001</v>
      </c>
      <c r="H196" s="20">
        <v>0</v>
      </c>
      <c r="I196" s="21">
        <v>1795.2153132584001</v>
      </c>
    </row>
    <row r="197" spans="1:9" x14ac:dyDescent="0.2">
      <c r="A197" s="6">
        <v>57</v>
      </c>
      <c r="B197" s="17" t="s">
        <v>386</v>
      </c>
      <c r="C197" s="18" t="s">
        <v>387</v>
      </c>
      <c r="D197" s="18" t="s">
        <v>30</v>
      </c>
      <c r="E197" s="19">
        <v>0</v>
      </c>
      <c r="F197" s="19">
        <v>1</v>
      </c>
      <c r="G197" s="20">
        <v>5110.6072074664999</v>
      </c>
      <c r="H197" s="20">
        <v>0</v>
      </c>
      <c r="I197" s="21">
        <v>5110.6072074664999</v>
      </c>
    </row>
    <row r="198" spans="1:9" x14ac:dyDescent="0.2">
      <c r="A198" s="6">
        <v>58</v>
      </c>
      <c r="B198" s="17" t="s">
        <v>388</v>
      </c>
      <c r="C198" s="18" t="s">
        <v>389</v>
      </c>
      <c r="D198" s="18" t="s">
        <v>18</v>
      </c>
      <c r="E198" s="19">
        <v>0</v>
      </c>
      <c r="F198" s="19">
        <v>0</v>
      </c>
      <c r="G198" s="20">
        <v>3841.1320578729001</v>
      </c>
      <c r="H198" s="20">
        <v>15.94</v>
      </c>
      <c r="I198" s="21">
        <v>3857.0720578729001</v>
      </c>
    </row>
    <row r="199" spans="1:9" x14ac:dyDescent="0.2">
      <c r="A199" s="6">
        <v>59</v>
      </c>
      <c r="B199" s="17" t="s">
        <v>392</v>
      </c>
      <c r="C199" s="18" t="s">
        <v>393</v>
      </c>
      <c r="D199" s="18" t="s">
        <v>30</v>
      </c>
      <c r="E199" s="19">
        <v>0</v>
      </c>
      <c r="F199" s="19">
        <v>1</v>
      </c>
      <c r="G199" s="20">
        <v>6434.0425453995003</v>
      </c>
      <c r="H199" s="20">
        <v>0</v>
      </c>
      <c r="I199" s="21">
        <v>6434.0425453995003</v>
      </c>
    </row>
    <row r="200" spans="1:9" x14ac:dyDescent="0.2">
      <c r="A200" s="6">
        <v>60</v>
      </c>
      <c r="B200" s="17" t="s">
        <v>394</v>
      </c>
      <c r="C200" s="18" t="s">
        <v>395</v>
      </c>
      <c r="D200" s="18" t="s">
        <v>18</v>
      </c>
      <c r="E200" s="19">
        <v>0</v>
      </c>
      <c r="F200" s="19">
        <v>1</v>
      </c>
      <c r="G200" s="20">
        <v>407.55563249963001</v>
      </c>
      <c r="H200" s="20">
        <v>12.25</v>
      </c>
      <c r="I200" s="21">
        <v>419.80563249963001</v>
      </c>
    </row>
    <row r="201" spans="1:9" x14ac:dyDescent="0.2">
      <c r="A201" s="6">
        <v>61</v>
      </c>
      <c r="B201" s="17" t="s">
        <v>396</v>
      </c>
      <c r="C201" s="18" t="s">
        <v>397</v>
      </c>
      <c r="D201" s="18" t="s">
        <v>45</v>
      </c>
      <c r="E201" s="19">
        <v>0</v>
      </c>
      <c r="F201" s="19">
        <v>0</v>
      </c>
      <c r="G201" s="20">
        <v>1937.5054682808</v>
      </c>
      <c r="H201" s="20">
        <v>74.2</v>
      </c>
      <c r="I201" s="21">
        <v>2011.7054682808</v>
      </c>
    </row>
    <row r="202" spans="1:9" x14ac:dyDescent="0.2">
      <c r="A202" s="6">
        <v>62</v>
      </c>
      <c r="B202" s="17" t="s">
        <v>400</v>
      </c>
      <c r="C202" s="18" t="s">
        <v>401</v>
      </c>
      <c r="D202" s="18" t="s">
        <v>18</v>
      </c>
      <c r="E202" s="19">
        <v>0</v>
      </c>
      <c r="F202" s="19">
        <v>0</v>
      </c>
      <c r="G202" s="20">
        <v>1762.6498158602001</v>
      </c>
      <c r="H202" s="20">
        <v>0</v>
      </c>
      <c r="I202" s="21">
        <v>1762.6498158602001</v>
      </c>
    </row>
    <row r="203" spans="1:9" ht="13.5" thickBot="1" x14ac:dyDescent="0.25">
      <c r="A203" s="51">
        <v>63</v>
      </c>
      <c r="B203" s="39" t="s">
        <v>398</v>
      </c>
      <c r="C203" s="40" t="s">
        <v>399</v>
      </c>
      <c r="D203" s="40" t="s">
        <v>38</v>
      </c>
      <c r="E203" s="41">
        <v>0</v>
      </c>
      <c r="F203" s="41">
        <v>0</v>
      </c>
      <c r="G203" s="42">
        <v>6318.4053338553003</v>
      </c>
      <c r="H203" s="42">
        <v>152.57</v>
      </c>
      <c r="I203" s="43">
        <v>6470.9753338553001</v>
      </c>
    </row>
    <row r="204" spans="1:9" ht="13.5" thickBot="1" x14ac:dyDescent="0.25">
      <c r="A204" s="44"/>
      <c r="B204" s="45" t="s">
        <v>408</v>
      </c>
      <c r="C204" s="46"/>
      <c r="D204" s="46"/>
      <c r="E204" s="47">
        <f>SUM(E141:E203)</f>
        <v>0</v>
      </c>
      <c r="F204" s="47">
        <f>SUM(F141:F203)</f>
        <v>16</v>
      </c>
      <c r="G204" s="48">
        <f>SUM(G141:G203)</f>
        <v>261017.60603221908</v>
      </c>
      <c r="H204" s="48">
        <f>SUM(H141:H203)</f>
        <v>5837.59</v>
      </c>
      <c r="I204" s="49">
        <f>SUM(I141:I203)</f>
        <v>266855.19603221904</v>
      </c>
    </row>
    <row r="205" spans="1:9" ht="13.5" thickBot="1" x14ac:dyDescent="0.25">
      <c r="A205" s="30"/>
      <c r="B205" s="31" t="s">
        <v>409</v>
      </c>
      <c r="C205" s="31"/>
      <c r="D205" s="31"/>
      <c r="E205" s="31"/>
      <c r="F205" s="31"/>
      <c r="G205" s="31"/>
      <c r="H205" s="31"/>
      <c r="I205" s="32"/>
    </row>
    <row r="206" spans="1:9" ht="13.5" thickBot="1" x14ac:dyDescent="0.25">
      <c r="A206" s="7">
        <v>1</v>
      </c>
      <c r="B206" s="53" t="s">
        <v>410</v>
      </c>
      <c r="C206" s="53" t="s">
        <v>411</v>
      </c>
      <c r="D206" s="53" t="s">
        <v>18</v>
      </c>
      <c r="E206" s="54">
        <v>0</v>
      </c>
      <c r="F206" s="54">
        <v>0</v>
      </c>
      <c r="G206" s="55">
        <v>1708.3416799987999</v>
      </c>
      <c r="H206" s="55">
        <v>200</v>
      </c>
      <c r="I206" s="56">
        <v>1908.3416799987999</v>
      </c>
    </row>
    <row r="207" spans="1:9" ht="13.5" thickBot="1" x14ac:dyDescent="0.25">
      <c r="A207" s="52"/>
      <c r="B207" s="27" t="s">
        <v>416</v>
      </c>
      <c r="C207" s="9"/>
      <c r="D207" s="9"/>
      <c r="E207" s="10">
        <f>SUM(E206:E206)</f>
        <v>0</v>
      </c>
      <c r="F207" s="10">
        <f>SUM(F206:F206)</f>
        <v>0</v>
      </c>
      <c r="G207" s="11">
        <f>SUM(G206:G206)</f>
        <v>1708.3416799987999</v>
      </c>
      <c r="H207" s="11">
        <f>SUM(H206:H206)</f>
        <v>200</v>
      </c>
      <c r="I207" s="29">
        <f>SUM(I206:I206)</f>
        <v>1908.3416799987999</v>
      </c>
    </row>
    <row r="208" spans="1:9" ht="13.5" thickBot="1" x14ac:dyDescent="0.25">
      <c r="A208" s="57"/>
      <c r="B208" s="58" t="s">
        <v>412</v>
      </c>
      <c r="C208" s="58"/>
      <c r="D208" s="58"/>
      <c r="E208" s="59">
        <f>E27+E80+E125+E135+E139+E204+E207</f>
        <v>30</v>
      </c>
      <c r="F208" s="59">
        <f>F27+F80+F125+F135+F139+F204+F207</f>
        <v>87</v>
      </c>
      <c r="G208" s="60">
        <f>G27+G80+G125+G135+G139+G204+G207</f>
        <v>1833820.6036587204</v>
      </c>
      <c r="H208" s="60">
        <f>H27+H80+H125+H135+H139+H204+H207</f>
        <v>60858.599999999991</v>
      </c>
      <c r="I208" s="61">
        <f>I27+I80+I125+I135+I139+I204+I207</f>
        <v>1894679.2036587202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141:I203">
    <sortCondition ref="B141:B203"/>
  </sortState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Zahtevki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Irena Mrzelj</cp:lastModifiedBy>
  <dcterms:created xsi:type="dcterms:W3CDTF">2024-06-24T06:05:16Z</dcterms:created>
  <dcterms:modified xsi:type="dcterms:W3CDTF">2024-06-24T06:47:13Z</dcterms:modified>
  <cp:category/>
</cp:coreProperties>
</file>