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03_2021\"/>
    </mc:Choice>
  </mc:AlternateContent>
  <xr:revisionPtr revIDLastSave="0" documentId="13_ncr:1_{12C99186-F1DD-422A-8F60-097A240327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1" l="1"/>
  <c r="I203" i="1" l="1"/>
  <c r="H203" i="1"/>
  <c r="G203" i="1"/>
  <c r="F203" i="1"/>
  <c r="E203" i="1"/>
  <c r="I200" i="1"/>
  <c r="H200" i="1"/>
  <c r="G200" i="1"/>
  <c r="F200" i="1"/>
  <c r="E200" i="1"/>
  <c r="I126" i="1"/>
  <c r="H126" i="1"/>
  <c r="G126" i="1"/>
  <c r="F126" i="1"/>
  <c r="E126" i="1"/>
  <c r="I122" i="1"/>
  <c r="H122" i="1"/>
  <c r="G122" i="1"/>
  <c r="F122" i="1"/>
  <c r="E122" i="1"/>
  <c r="H113" i="1"/>
  <c r="G113" i="1"/>
  <c r="F113" i="1"/>
  <c r="E113" i="1"/>
  <c r="I86" i="1"/>
  <c r="H86" i="1"/>
  <c r="G86" i="1"/>
  <c r="F86" i="1"/>
  <c r="E86" i="1"/>
  <c r="I29" i="1"/>
  <c r="H29" i="1"/>
  <c r="G29" i="1"/>
  <c r="F29" i="1"/>
  <c r="E29" i="1"/>
  <c r="E204" i="1" l="1"/>
  <c r="F204" i="1"/>
  <c r="I204" i="1"/>
  <c r="H204" i="1"/>
  <c r="G204" i="1"/>
</calcChain>
</file>

<file path=xl/sharedStrings.xml><?xml version="1.0" encoding="utf-8"?>
<sst xmlns="http://schemas.openxmlformats.org/spreadsheetml/2006/main" count="585" uniqueCount="408">
  <si>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</si>
  <si>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</si>
  <si>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</si>
  <si>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</si>
  <si>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</si>
  <si>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</si>
  <si>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</si>
  <si>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</si>
  <si>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</si>
  <si>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</si>
  <si>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</si>
  <si>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</si>
  <si>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</si>
  <si>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</si>
  <si>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</si>
  <si>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</si>
  <si>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</si>
  <si>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</si>
  <si>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</si>
  <si>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</si>
  <si>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</si>
  <si>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</si>
  <si>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</si>
  <si>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</si>
  <si>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</si>
  <si>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</si>
  <si>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</si>
  <si>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</si>
  <si>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</si>
  <si>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</si>
  <si>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</si>
  <si>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</si>
  <si>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</si>
  <si>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</si>
  <si>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</si>
  <si>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</si>
  <si>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</si>
  <si>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</si>
  <si>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</si>
  <si>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</si>
  <si>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</si>
  <si>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</si>
  <si>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</si>
  <si>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</si>
  <si>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</si>
  <si>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</si>
  <si>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</si>
  <si>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</si>
  <si>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</si>
  <si>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</si>
  <si>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</si>
  <si>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</si>
  <si>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</si>
  <si>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</si>
  <si>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</si>
  <si>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</si>
  <si>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</si>
  <si>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</si>
  <si>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</si>
  <si>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</si>
  <si>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</si>
  <si>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</si>
  <si>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</si>
  <si>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</si>
  <si>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</si>
  <si>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</si>
  <si>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</si>
  <si>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</si>
  <si>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</si>
  <si>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</si>
  <si>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</si>
  <si>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</si>
  <si>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</si>
  <si>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</si>
  <si>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</si>
  <si>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</si>
  <si>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</si>
  <si>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</si>
  <si>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</si>
  <si>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</si>
  <si>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</si>
  <si>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</si>
  <si>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</si>
  <si>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</si>
  <si>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</si>
  <si>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</si>
  <si>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</si>
  <si>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</si>
  <si>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</si>
  <si>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</si>
  <si>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</si>
  <si>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</si>
  <si>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</si>
  <si>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</si>
  <si>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</si>
  <si>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</si>
  <si>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</si>
  <si>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</si>
  <si>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</si>
  <si>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</si>
  <si>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</si>
  <si>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</si>
  <si>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</si>
  <si>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</si>
  <si>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</si>
  <si>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</si>
  <si>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</si>
  <si>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</si>
  <si>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</si>
  <si>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</si>
  <si>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</si>
  <si>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</si>
  <si>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</si>
  <si>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</si>
  <si>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</si>
  <si>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</si>
  <si>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</si>
  <si>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</si>
  <si>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</si>
  <si>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</si>
  <si>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</si>
  <si>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</si>
  <si>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</si>
  <si>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</si>
  <si>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</si>
  <si>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</si>
  <si>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</si>
  <si>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</si>
  <si>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</si>
  <si>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</si>
  <si>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</si>
  <si>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</si>
  <si>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</si>
  <si>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</si>
  <si>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</si>
  <si>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</si>
  <si>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</si>
  <si>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</si>
  <si>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</si>
  <si>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</si>
  <si>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</si>
  <si>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</si>
  <si>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</si>
  <si>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</si>
  <si>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</si>
  <si>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</si>
  <si>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</si>
  <si>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</si>
  <si>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</si>
  <si>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</si>
  <si>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</si>
  <si>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</si>
  <si>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</si>
  <si>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</si>
  <si>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ZDRAVSTVENI DOM ILIRSKA BISTRICA</t>
  </si>
  <si>
    <t xml:space="preserve">03561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</si>
  <si>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</si>
  <si>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</si>
  <si>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</si>
  <si>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</si>
  <si>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</si>
  <si>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</si>
  <si>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</si>
  <si>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</si>
  <si>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</si>
  <si>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</si>
  <si>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</si>
  <si>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</si>
  <si>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</si>
  <si>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</si>
  <si>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</si>
  <si>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</si>
  <si>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</si>
  <si>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</si>
  <si>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</si>
  <si>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</si>
  <si>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</si>
  <si>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</si>
  <si>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BELI MEDVED D.O.O.</t>
  </si>
  <si>
    <t xml:space="preserve">27024 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</si>
  <si>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</si>
  <si>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</si>
  <si>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</si>
  <si>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</si>
  <si>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</si>
  <si>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</si>
  <si>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</si>
  <si>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</si>
  <si>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</si>
  <si>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</si>
  <si>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</si>
  <si>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</si>
  <si>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</si>
  <si>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</si>
  <si>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</si>
  <si>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</si>
  <si>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</si>
  <si>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</si>
  <si>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PACIENT D.O.O., LJUBLJANA</t>
  </si>
  <si>
    <t xml:space="preserve">24879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</si>
  <si>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</si>
  <si>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</si>
  <si>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</si>
  <si>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</si>
  <si>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</si>
  <si>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</si>
  <si>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PALMA MANUS D.O.O.</t>
  </si>
  <si>
    <t xml:space="preserve">55177 </t>
  </si>
  <si>
    <t>STAŠA MELINK, DR.DENT. MED., SPEC.</t>
  </si>
  <si>
    <t xml:space="preserve">27257 </t>
  </si>
  <si>
    <t>ANDREJ KRAVOS, DR.MED.</t>
  </si>
  <si>
    <t xml:space="preserve">31195 </t>
  </si>
  <si>
    <t>ZDRAVSTVENA ORDINACIJA "DR. ŠOLMAN",</t>
  </si>
  <si>
    <t xml:space="preserve">20667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</si>
  <si>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</si>
  <si>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</si>
  <si>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</si>
  <si>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</si>
  <si>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</si>
  <si>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</si>
  <si>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MODMED PODJETJE ZA ZDRAVSTVENO DEJAVNOST D.O.O.</t>
  </si>
  <si>
    <t xml:space="preserve">20331 </t>
  </si>
  <si>
    <t>ZASEBNA FIZIOTERAPIJA SILVA JAMNIŠEK</t>
  </si>
  <si>
    <t xml:space="preserve">20193 </t>
  </si>
  <si>
    <t xml:space="preserve">25296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</si>
  <si>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</si>
  <si>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</si>
  <si>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</si>
  <si>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</si>
  <si>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</si>
  <si>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</si>
  <si>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</si>
  <si>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</si>
  <si>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</si>
  <si>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</si>
  <si>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</si>
  <si>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</si>
  <si>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</si>
  <si>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</si>
  <si>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</si>
  <si>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</si>
  <si>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</si>
  <si>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</si>
  <si>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</si>
  <si>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</si>
  <si>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</si>
  <si>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</si>
  <si>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</si>
  <si>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</si>
  <si>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</si>
  <si>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</si>
  <si>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</si>
  <si>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</si>
  <si>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</si>
  <si>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</si>
  <si>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</si>
  <si>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</si>
  <si>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</si>
  <si>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</si>
  <si>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</si>
  <si>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</si>
  <si>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</si>
  <si>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</si>
  <si>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</si>
  <si>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</si>
  <si>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</si>
  <si>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</si>
  <si>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</si>
  <si>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</si>
  <si>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</si>
  <si>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</si>
  <si>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</si>
  <si>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</si>
  <si>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</si>
  <si>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</si>
  <si>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</si>
  <si>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</si>
  <si>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</si>
  <si>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</si>
  <si>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</si>
  <si>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</si>
  <si>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</si>
  <si>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</si>
  <si>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</si>
  <si>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</si>
  <si>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</si>
  <si>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</si>
  <si>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</si>
  <si>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</si>
  <si>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</si>
  <si>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</si>
  <si>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</si>
  <si>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</si>
  <si>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</si>
  <si>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</si>
  <si>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</si>
  <si>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</si>
  <si>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</si>
  <si>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</si>
  <si>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</si>
  <si>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</si>
  <si>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</si>
  <si>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</si>
  <si>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</si>
  <si>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</si>
  <si>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</si>
  <si>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</si>
  <si>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</si>
  <si>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</si>
  <si>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</si>
  <si>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</si>
  <si>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</si>
  <si>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</si>
  <si>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</si>
  <si>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</si>
  <si>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</si>
  <si>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</si>
  <si>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</si>
  <si>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</si>
  <si>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</si>
  <si>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</si>
  <si>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</si>
  <si>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</si>
  <si>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</si>
  <si>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</si>
  <si>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</si>
  <si>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</si>
  <si>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</si>
  <si>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</si>
  <si>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</si>
  <si>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</si>
  <si>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</si>
  <si>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</si>
  <si>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</si>
  <si>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</si>
  <si>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</si>
  <si>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</si>
  <si>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</si>
  <si>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</si>
  <si>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</si>
  <si>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</si>
  <si>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</si>
  <si>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</si>
  <si>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</si>
  <si>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</si>
  <si>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</si>
  <si>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</si>
  <si>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</si>
  <si>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</si>
  <si>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</si>
  <si>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</si>
  <si>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</si>
  <si>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</si>
  <si>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</si>
  <si>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</si>
  <si>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</si>
  <si>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</si>
  <si>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</si>
  <si>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</si>
  <si>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</si>
  <si>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</si>
  <si>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</si>
  <si>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</si>
  <si>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</si>
  <si>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</si>
  <si>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</si>
  <si>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</si>
  <si>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</si>
  <si>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</si>
  <si>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</si>
  <si>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</si>
  <si>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</si>
  <si>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</si>
  <si>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</si>
  <si>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</si>
  <si>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</si>
  <si>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</si>
  <si>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</si>
  <si>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</si>
  <si>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</si>
  <si>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</si>
  <si>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</si>
  <si>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</si>
  <si>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</si>
  <si>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</si>
  <si>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</si>
  <si>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</si>
  <si>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</si>
  <si>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</si>
  <si>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</si>
  <si>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</si>
  <si>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</si>
  <si>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</si>
  <si>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</si>
  <si>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</si>
  <si>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</si>
  <si>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</si>
  <si>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</si>
  <si>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</si>
  <si>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STROŠKI PRIPRAVNIKOV IN SEKUNDARIJEV (BREZ LEKARN) - MAREC 2021</t>
  </si>
  <si>
    <t>Zap.
Št.</t>
  </si>
  <si>
    <t>Sekund. in zdravniki  
pripravniki
(št. novih)</t>
  </si>
  <si>
    <t>Ostali pripravniki
 (št. novih)</t>
  </si>
  <si>
    <t>Povračilo stroškov
 za plače
 (v EUR)</t>
  </si>
  <si>
    <t>Povračilo stroškov 
mentorstva
 (v EUR)</t>
  </si>
  <si>
    <t>Povračilo stroškov za 
plače in mentorstva 
(v EUR)</t>
  </si>
  <si>
    <t>ZDRAVSTVENI ZAVOD ZOBOVILKA KOPER</t>
  </si>
  <si>
    <t>PEDIATRIJA BORŠTNIKOVA, ZDRAVSTVENE STORITVE IN IZOBRAŽEVANJE,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</si>
</sst>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/>
    <xf numFmtId="49" fontId="2" fillId="4" borderId="3" xfId="0" applyNumberFormat="1" applyFont="1" applyFill="1" applyBorder="1"/>
    <xf numFmtId="49" fontId="1" fillId="5" borderId="3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workbookViewId="0">
      <selection activeCell="M9" sqref="M9"/>
    </sheetView>
  </sheetViews>
  <sheetFormatPr defaultRowHeight="15" x14ac:dyDescent="0.25"/>
  <cols>
    <col min="2" max="2" width="79" bestFit="1" customWidth="1"/>
    <col min="3" max="3" width="10" style="16" customWidth="1"/>
    <col min="4" max="4" width="5" customWidth="1"/>
    <col min="5" max="9" width="19.7109375" customWidth="1"/>
  </cols>
  <sheetData>
    <row r="1" spans="1:9" x14ac:dyDescent="0.25">
      <c r="B1" t="s">
        <v>399</v>
      </c>
    </row>
    <row r="2" spans="1:9" s="8" customFormat="1" ht="60.75" thickBot="1" x14ac:dyDescent="0.3">
      <c r="A2" s="7" t="s">
        <v>400</v>
      </c>
      <c r="B2" s="7" t="s">
        <v>0</v>
      </c>
      <c r="C2" s="17" t="s">
        <v>1</v>
      </c>
      <c r="D2" s="7" t="s">
        <v>2</v>
      </c>
      <c r="E2" s="7" t="s">
        <v>401</v>
      </c>
      <c r="F2" s="7" t="s">
        <v>402</v>
      </c>
      <c r="G2" s="7" t="s">
        <v>403</v>
      </c>
      <c r="H2" s="7" t="s">
        <v>404</v>
      </c>
      <c r="I2" s="7" t="s">
        <v>405</v>
      </c>
    </row>
    <row r="3" spans="1:9" ht="15.75" thickBot="1" x14ac:dyDescent="0.3">
      <c r="A3" s="1"/>
      <c r="B3" s="1" t="s">
        <v>3</v>
      </c>
      <c r="C3" s="18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s="16" t="s">
        <v>8</v>
      </c>
      <c r="D4" t="s">
        <v>9</v>
      </c>
      <c r="E4" s="2">
        <v>0</v>
      </c>
      <c r="F4" s="2">
        <v>3</v>
      </c>
      <c r="G4" s="3">
        <v>11987.710486411999</v>
      </c>
      <c r="H4" s="3">
        <v>0</v>
      </c>
      <c r="I4" s="3">
        <v>11987.710486411999</v>
      </c>
    </row>
    <row r="5" spans="1:9" x14ac:dyDescent="0.25">
      <c r="A5">
        <v>2</v>
      </c>
      <c r="B5" t="s">
        <v>4</v>
      </c>
      <c r="C5" s="16" t="s">
        <v>5</v>
      </c>
      <c r="D5" t="s">
        <v>6</v>
      </c>
      <c r="E5" s="2">
        <v>0</v>
      </c>
      <c r="F5" s="2">
        <v>2</v>
      </c>
      <c r="G5" s="3">
        <v>3075.7005240132999</v>
      </c>
      <c r="H5" s="3">
        <v>0</v>
      </c>
      <c r="I5" s="3">
        <v>3075.7005240132999</v>
      </c>
    </row>
    <row r="6" spans="1:9" x14ac:dyDescent="0.25">
      <c r="A6">
        <v>3</v>
      </c>
      <c r="B6" t="s">
        <v>10</v>
      </c>
      <c r="C6" s="16" t="s">
        <v>11</v>
      </c>
      <c r="D6" t="s">
        <v>9</v>
      </c>
      <c r="E6" s="2">
        <v>0</v>
      </c>
      <c r="F6" s="2">
        <v>0</v>
      </c>
      <c r="G6" s="3">
        <v>1375.7491388579001</v>
      </c>
      <c r="H6" s="3">
        <v>37.659999999999997</v>
      </c>
      <c r="I6" s="3">
        <v>1413.4091388579</v>
      </c>
    </row>
    <row r="7" spans="1:9" x14ac:dyDescent="0.25">
      <c r="A7">
        <v>4</v>
      </c>
      <c r="B7" t="s">
        <v>60</v>
      </c>
      <c r="C7" s="16" t="s">
        <v>61</v>
      </c>
      <c r="D7" t="s">
        <v>14</v>
      </c>
      <c r="E7" s="2">
        <v>0</v>
      </c>
      <c r="F7" s="2">
        <v>0</v>
      </c>
      <c r="G7" s="3">
        <v>1952.4429126205</v>
      </c>
      <c r="H7" s="3">
        <v>0</v>
      </c>
      <c r="I7" s="3">
        <v>1952.4429126205</v>
      </c>
    </row>
    <row r="8" spans="1:9" x14ac:dyDescent="0.25">
      <c r="A8">
        <v>5</v>
      </c>
      <c r="B8" t="s">
        <v>12</v>
      </c>
      <c r="C8" s="16" t="s">
        <v>13</v>
      </c>
      <c r="D8" t="s">
        <v>14</v>
      </c>
      <c r="E8" s="2">
        <v>2</v>
      </c>
      <c r="F8" s="2">
        <v>0</v>
      </c>
      <c r="G8" s="3">
        <v>15288.11092951</v>
      </c>
      <c r="H8" s="3">
        <v>2530.85</v>
      </c>
      <c r="I8" s="3">
        <v>17818.960929510002</v>
      </c>
    </row>
    <row r="9" spans="1:9" x14ac:dyDescent="0.25">
      <c r="A9">
        <v>6</v>
      </c>
      <c r="B9" t="s">
        <v>62</v>
      </c>
      <c r="C9" s="16" t="s">
        <v>63</v>
      </c>
      <c r="D9" t="s">
        <v>9</v>
      </c>
      <c r="E9" s="2">
        <v>0</v>
      </c>
      <c r="F9" s="2">
        <v>0</v>
      </c>
      <c r="G9" s="3">
        <v>10645.272256287</v>
      </c>
      <c r="H9" s="3">
        <v>69.569999999999993</v>
      </c>
      <c r="I9" s="3">
        <v>10714.842256287</v>
      </c>
    </row>
    <row r="10" spans="1:9" x14ac:dyDescent="0.25">
      <c r="A10">
        <v>7</v>
      </c>
      <c r="B10" t="s">
        <v>15</v>
      </c>
      <c r="C10" s="16" t="s">
        <v>16</v>
      </c>
      <c r="D10" t="s">
        <v>17</v>
      </c>
      <c r="E10" s="2">
        <v>0</v>
      </c>
      <c r="F10" s="2">
        <v>0</v>
      </c>
      <c r="G10" s="3">
        <v>4195.6698697879001</v>
      </c>
      <c r="H10" s="3">
        <v>0</v>
      </c>
      <c r="I10" s="3">
        <v>4195.6698697879001</v>
      </c>
    </row>
    <row r="11" spans="1:9" x14ac:dyDescent="0.25">
      <c r="A11">
        <v>8</v>
      </c>
      <c r="B11" t="s">
        <v>18</v>
      </c>
      <c r="C11" s="16" t="s">
        <v>19</v>
      </c>
      <c r="D11" t="s">
        <v>14</v>
      </c>
      <c r="E11" s="2">
        <v>0</v>
      </c>
      <c r="F11" s="2">
        <v>1</v>
      </c>
      <c r="G11" s="3">
        <v>5108.7804462550002</v>
      </c>
      <c r="H11" s="3">
        <v>117.45</v>
      </c>
      <c r="I11" s="3">
        <v>5226.2304462550001</v>
      </c>
    </row>
    <row r="12" spans="1:9" x14ac:dyDescent="0.25">
      <c r="A12">
        <v>9</v>
      </c>
      <c r="B12" t="s">
        <v>20</v>
      </c>
      <c r="C12" s="16" t="s">
        <v>21</v>
      </c>
      <c r="D12" t="s">
        <v>22</v>
      </c>
      <c r="E12" s="2">
        <v>0</v>
      </c>
      <c r="F12" s="2">
        <v>0</v>
      </c>
      <c r="G12" s="3">
        <v>4660.3033679847003</v>
      </c>
      <c r="H12" s="3">
        <v>252.66</v>
      </c>
      <c r="I12" s="3">
        <v>4912.9633679847002</v>
      </c>
    </row>
    <row r="13" spans="1:9" x14ac:dyDescent="0.25">
      <c r="A13">
        <v>10</v>
      </c>
      <c r="B13" t="s">
        <v>23</v>
      </c>
      <c r="C13" s="16" t="s">
        <v>24</v>
      </c>
      <c r="D13" t="s">
        <v>25</v>
      </c>
      <c r="E13" s="2">
        <v>0</v>
      </c>
      <c r="F13" s="2">
        <v>0</v>
      </c>
      <c r="G13" s="3">
        <v>6496.5464531984999</v>
      </c>
      <c r="H13" s="3">
        <v>193.38</v>
      </c>
      <c r="I13" s="3">
        <v>6689.9264531985</v>
      </c>
    </row>
    <row r="14" spans="1:9" x14ac:dyDescent="0.25">
      <c r="A14">
        <v>11</v>
      </c>
      <c r="B14" t="s">
        <v>31</v>
      </c>
      <c r="C14" s="16" t="s">
        <v>32</v>
      </c>
      <c r="D14" t="s">
        <v>33</v>
      </c>
      <c r="E14" s="2">
        <v>0</v>
      </c>
      <c r="F14" s="2">
        <v>0</v>
      </c>
      <c r="G14" s="3">
        <v>7922.456319803</v>
      </c>
      <c r="H14" s="3">
        <v>200.28</v>
      </c>
      <c r="I14" s="3">
        <v>8122.7363198029998</v>
      </c>
    </row>
    <row r="15" spans="1:9" x14ac:dyDescent="0.25">
      <c r="A15">
        <v>12</v>
      </c>
      <c r="B15" t="s">
        <v>34</v>
      </c>
      <c r="C15" s="16" t="s">
        <v>35</v>
      </c>
      <c r="D15" t="s">
        <v>25</v>
      </c>
      <c r="E15" s="2">
        <v>6</v>
      </c>
      <c r="F15" s="2">
        <v>4</v>
      </c>
      <c r="G15" s="3">
        <v>63174.189291511997</v>
      </c>
      <c r="H15" s="3">
        <v>1735.91</v>
      </c>
      <c r="I15" s="3">
        <v>64910.099291512</v>
      </c>
    </row>
    <row r="16" spans="1:9" x14ac:dyDescent="0.25">
      <c r="A16">
        <v>13</v>
      </c>
      <c r="B16" t="s">
        <v>28</v>
      </c>
      <c r="C16" s="16" t="s">
        <v>29</v>
      </c>
      <c r="D16" t="s">
        <v>30</v>
      </c>
      <c r="E16" s="2">
        <v>2</v>
      </c>
      <c r="F16" s="2">
        <v>0</v>
      </c>
      <c r="G16" s="3">
        <v>21551.607008284998</v>
      </c>
      <c r="H16" s="3">
        <v>457.62</v>
      </c>
      <c r="I16" s="3">
        <v>22009.227008285001</v>
      </c>
    </row>
    <row r="17" spans="1:9" x14ac:dyDescent="0.25">
      <c r="A17">
        <v>14</v>
      </c>
      <c r="B17" t="s">
        <v>36</v>
      </c>
      <c r="C17" s="16" t="s">
        <v>37</v>
      </c>
      <c r="D17" t="s">
        <v>22</v>
      </c>
      <c r="E17" s="2">
        <v>0</v>
      </c>
      <c r="F17" s="2">
        <v>0</v>
      </c>
      <c r="G17" s="3">
        <v>23967.996926815002</v>
      </c>
      <c r="H17" s="3">
        <v>569.61</v>
      </c>
      <c r="I17" s="3">
        <v>24537.606926814999</v>
      </c>
    </row>
    <row r="18" spans="1:9" x14ac:dyDescent="0.25">
      <c r="A18">
        <v>15</v>
      </c>
      <c r="B18" t="s">
        <v>38</v>
      </c>
      <c r="C18" s="16" t="s">
        <v>39</v>
      </c>
      <c r="D18" t="s">
        <v>9</v>
      </c>
      <c r="E18" s="2">
        <v>9</v>
      </c>
      <c r="F18" s="2">
        <v>1</v>
      </c>
      <c r="G18" s="3">
        <v>52023.122062606999</v>
      </c>
      <c r="H18" s="3">
        <v>0</v>
      </c>
      <c r="I18" s="3">
        <v>52023.122062606999</v>
      </c>
    </row>
    <row r="19" spans="1:9" x14ac:dyDescent="0.25">
      <c r="A19">
        <v>16</v>
      </c>
      <c r="B19" t="s">
        <v>40</v>
      </c>
      <c r="C19" s="16" t="s">
        <v>41</v>
      </c>
      <c r="D19" t="s">
        <v>17</v>
      </c>
      <c r="E19" s="2">
        <v>2</v>
      </c>
      <c r="F19" s="2">
        <v>2</v>
      </c>
      <c r="G19" s="3">
        <v>28677.991474399001</v>
      </c>
      <c r="H19" s="3">
        <v>722.48</v>
      </c>
      <c r="I19" s="3">
        <v>29400.471474399001</v>
      </c>
    </row>
    <row r="20" spans="1:9" x14ac:dyDescent="0.25">
      <c r="A20">
        <v>17</v>
      </c>
      <c r="B20" t="s">
        <v>42</v>
      </c>
      <c r="C20" s="16" t="s">
        <v>43</v>
      </c>
      <c r="D20" t="s">
        <v>44</v>
      </c>
      <c r="E20" s="2">
        <v>1</v>
      </c>
      <c r="F20" s="2">
        <v>0</v>
      </c>
      <c r="G20" s="3">
        <v>14571.584489520999</v>
      </c>
      <c r="H20" s="3">
        <v>1212.05</v>
      </c>
      <c r="I20" s="3">
        <v>15783.634489521</v>
      </c>
    </row>
    <row r="21" spans="1:9" x14ac:dyDescent="0.25">
      <c r="A21">
        <v>18</v>
      </c>
      <c r="B21" t="s">
        <v>45</v>
      </c>
      <c r="C21" s="16" t="s">
        <v>46</v>
      </c>
      <c r="D21" t="s">
        <v>47</v>
      </c>
      <c r="E21" s="2">
        <v>2</v>
      </c>
      <c r="F21" s="2">
        <v>0</v>
      </c>
      <c r="G21" s="3">
        <v>33710.185362340002</v>
      </c>
      <c r="H21" s="3">
        <v>1077.42</v>
      </c>
      <c r="I21" s="3">
        <v>34787.60536234</v>
      </c>
    </row>
    <row r="22" spans="1:9" x14ac:dyDescent="0.25">
      <c r="A22">
        <v>19</v>
      </c>
      <c r="B22" t="s">
        <v>48</v>
      </c>
      <c r="C22" s="16" t="s">
        <v>49</v>
      </c>
      <c r="D22" t="s">
        <v>6</v>
      </c>
      <c r="E22" s="2">
        <v>1</v>
      </c>
      <c r="F22" s="2">
        <v>0</v>
      </c>
      <c r="G22" s="3">
        <v>23708.785566798</v>
      </c>
      <c r="H22" s="3">
        <v>1463.9</v>
      </c>
      <c r="I22" s="3">
        <v>25172.685566798002</v>
      </c>
    </row>
    <row r="23" spans="1:9" x14ac:dyDescent="0.25">
      <c r="A23">
        <v>20</v>
      </c>
      <c r="B23" t="s">
        <v>50</v>
      </c>
      <c r="C23" s="16" t="s">
        <v>51</v>
      </c>
      <c r="D23" t="s">
        <v>14</v>
      </c>
      <c r="E23" s="2">
        <v>1</v>
      </c>
      <c r="F23" s="2">
        <v>0</v>
      </c>
      <c r="G23" s="3">
        <v>8143.4228591272004</v>
      </c>
      <c r="H23" s="3">
        <v>646.30999999999995</v>
      </c>
      <c r="I23" s="3">
        <v>8789.7328591271998</v>
      </c>
    </row>
    <row r="24" spans="1:9" x14ac:dyDescent="0.25">
      <c r="A24">
        <v>21</v>
      </c>
      <c r="B24" t="s">
        <v>52</v>
      </c>
      <c r="C24" s="16" t="s">
        <v>53</v>
      </c>
      <c r="D24" t="s">
        <v>17</v>
      </c>
      <c r="E24" s="2">
        <v>0</v>
      </c>
      <c r="F24" s="2">
        <v>1</v>
      </c>
      <c r="G24" s="3">
        <v>14904.325185076001</v>
      </c>
      <c r="H24" s="3">
        <v>684.15</v>
      </c>
      <c r="I24" s="3">
        <v>15588.475185076</v>
      </c>
    </row>
    <row r="25" spans="1:9" x14ac:dyDescent="0.25">
      <c r="A25">
        <v>22</v>
      </c>
      <c r="B25" t="s">
        <v>26</v>
      </c>
      <c r="C25" s="16" t="s">
        <v>27</v>
      </c>
      <c r="D25" t="s">
        <v>14</v>
      </c>
      <c r="E25" s="2">
        <v>0</v>
      </c>
      <c r="F25" s="2">
        <v>2</v>
      </c>
      <c r="G25" s="3">
        <v>12490.789284197001</v>
      </c>
      <c r="H25" s="3">
        <v>501.43</v>
      </c>
      <c r="I25" s="3">
        <v>12992.219284197001</v>
      </c>
    </row>
    <row r="26" spans="1:9" x14ac:dyDescent="0.25">
      <c r="A26">
        <v>23</v>
      </c>
      <c r="B26" t="s">
        <v>54</v>
      </c>
      <c r="C26" s="16" t="s">
        <v>55</v>
      </c>
      <c r="D26" t="s">
        <v>14</v>
      </c>
      <c r="E26" s="2">
        <v>18</v>
      </c>
      <c r="F26" s="2">
        <v>8</v>
      </c>
      <c r="G26" s="3">
        <v>265014.69630951999</v>
      </c>
      <c r="H26" s="3">
        <v>8789.17</v>
      </c>
      <c r="I26" s="3">
        <v>273803.86630951997</v>
      </c>
    </row>
    <row r="27" spans="1:9" x14ac:dyDescent="0.25">
      <c r="A27">
        <v>24</v>
      </c>
      <c r="B27" t="s">
        <v>56</v>
      </c>
      <c r="C27" s="16" t="s">
        <v>57</v>
      </c>
      <c r="D27" t="s">
        <v>22</v>
      </c>
      <c r="E27" s="2">
        <v>3</v>
      </c>
      <c r="F27" s="2">
        <v>2</v>
      </c>
      <c r="G27" s="3">
        <v>209429.14234968001</v>
      </c>
      <c r="H27" s="3">
        <v>6854.41</v>
      </c>
      <c r="I27" s="3">
        <v>216283.55234967999</v>
      </c>
    </row>
    <row r="28" spans="1:9" ht="15.75" thickBot="1" x14ac:dyDescent="0.3">
      <c r="A28">
        <v>25</v>
      </c>
      <c r="B28" t="s">
        <v>58</v>
      </c>
      <c r="C28" s="16" t="s">
        <v>59</v>
      </c>
      <c r="D28" t="s">
        <v>14</v>
      </c>
      <c r="E28" s="2">
        <v>0</v>
      </c>
      <c r="F28" s="2">
        <v>2</v>
      </c>
      <c r="G28" s="3">
        <v>3621.9620460757001</v>
      </c>
      <c r="H28" s="3">
        <v>328.84</v>
      </c>
      <c r="I28" s="3">
        <v>3950.8020460757002</v>
      </c>
    </row>
    <row r="29" spans="1:9" s="12" customFormat="1" ht="15.75" thickBot="1" x14ac:dyDescent="0.3">
      <c r="A29" s="9"/>
      <c r="B29" s="9" t="s">
        <v>64</v>
      </c>
      <c r="C29" s="19"/>
      <c r="D29" s="9"/>
      <c r="E29" s="10">
        <f>SUM(E4:E28)</f>
        <v>47</v>
      </c>
      <c r="F29" s="10">
        <f>SUM(F4:F28)</f>
        <v>28</v>
      </c>
      <c r="G29" s="11">
        <f>SUM(G4:G28)</f>
        <v>847698.5429206827</v>
      </c>
      <c r="H29" s="11">
        <f>SUM(H4:H28)</f>
        <v>28445.149999999998</v>
      </c>
      <c r="I29" s="11">
        <f>SUM(I4:I28)</f>
        <v>876143.69292068272</v>
      </c>
    </row>
    <row r="30" spans="1:9" ht="15.75" thickBot="1" x14ac:dyDescent="0.3">
      <c r="A30" s="1"/>
      <c r="B30" s="1" t="s">
        <v>65</v>
      </c>
      <c r="C30" s="18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158</v>
      </c>
      <c r="C31" s="16" t="s">
        <v>159</v>
      </c>
      <c r="D31" t="s">
        <v>17</v>
      </c>
      <c r="E31" s="2">
        <v>0</v>
      </c>
      <c r="F31" s="2">
        <v>2</v>
      </c>
      <c r="G31" s="3">
        <v>378.61223235693001</v>
      </c>
      <c r="H31" s="3">
        <v>0</v>
      </c>
      <c r="I31" s="3">
        <v>378.61223235693001</v>
      </c>
    </row>
    <row r="32" spans="1:9" x14ac:dyDescent="0.25">
      <c r="A32">
        <v>2</v>
      </c>
      <c r="B32" t="s">
        <v>160</v>
      </c>
      <c r="C32" s="16" t="s">
        <v>161</v>
      </c>
      <c r="D32" t="s">
        <v>17</v>
      </c>
      <c r="E32" s="2">
        <v>1</v>
      </c>
      <c r="F32" s="2">
        <v>0</v>
      </c>
      <c r="G32" s="3">
        <v>2386.6088327102998</v>
      </c>
      <c r="H32" s="3">
        <v>84.56</v>
      </c>
      <c r="I32" s="3">
        <v>2471.1688327103002</v>
      </c>
    </row>
    <row r="33" spans="1:9" x14ac:dyDescent="0.25">
      <c r="A33">
        <v>3</v>
      </c>
      <c r="B33" t="s">
        <v>162</v>
      </c>
      <c r="C33" s="16" t="s">
        <v>163</v>
      </c>
      <c r="D33" t="s">
        <v>17</v>
      </c>
      <c r="E33" s="2">
        <v>0</v>
      </c>
      <c r="F33" s="2">
        <v>0</v>
      </c>
      <c r="G33" s="3">
        <v>13718.413756349</v>
      </c>
      <c r="H33" s="3">
        <v>508.09</v>
      </c>
      <c r="I33" s="3">
        <v>14226.503756349</v>
      </c>
    </row>
    <row r="34" spans="1:9" x14ac:dyDescent="0.25">
      <c r="A34">
        <v>4</v>
      </c>
      <c r="B34" t="s">
        <v>156</v>
      </c>
      <c r="C34" s="16" t="s">
        <v>157</v>
      </c>
      <c r="D34" t="s">
        <v>17</v>
      </c>
      <c r="E34" s="2">
        <v>1</v>
      </c>
      <c r="F34" s="2">
        <v>0</v>
      </c>
      <c r="G34" s="3">
        <v>2132.4303592145998</v>
      </c>
      <c r="H34" s="3">
        <v>232.53</v>
      </c>
      <c r="I34" s="3">
        <v>2364.9603592146</v>
      </c>
    </row>
    <row r="35" spans="1:9" x14ac:dyDescent="0.25">
      <c r="A35">
        <v>5</v>
      </c>
      <c r="B35" t="s">
        <v>164</v>
      </c>
      <c r="C35" s="16" t="s">
        <v>165</v>
      </c>
      <c r="D35" t="s">
        <v>17</v>
      </c>
      <c r="E35" s="2">
        <v>0</v>
      </c>
      <c r="F35" s="2">
        <v>0</v>
      </c>
      <c r="G35" s="3">
        <v>4325.8536330280003</v>
      </c>
      <c r="H35" s="3">
        <v>136.16999999999999</v>
      </c>
      <c r="I35" s="3">
        <v>4462.0236330280004</v>
      </c>
    </row>
    <row r="36" spans="1:9" x14ac:dyDescent="0.25">
      <c r="A36">
        <v>6</v>
      </c>
      <c r="B36" t="s">
        <v>166</v>
      </c>
      <c r="C36" s="16" t="s">
        <v>167</v>
      </c>
      <c r="D36" t="s">
        <v>17</v>
      </c>
      <c r="E36" s="2">
        <v>0</v>
      </c>
      <c r="F36" s="2">
        <v>0</v>
      </c>
      <c r="G36" s="3">
        <v>1457.1134112423999</v>
      </c>
      <c r="H36" s="3">
        <v>26.68</v>
      </c>
      <c r="I36" s="3">
        <v>1483.7934112424</v>
      </c>
    </row>
    <row r="37" spans="1:9" x14ac:dyDescent="0.25">
      <c r="A37">
        <v>7</v>
      </c>
      <c r="B37" t="s">
        <v>66</v>
      </c>
      <c r="C37" s="16" t="s">
        <v>67</v>
      </c>
      <c r="D37" t="s">
        <v>30</v>
      </c>
      <c r="E37" s="2">
        <v>0</v>
      </c>
      <c r="F37" s="2">
        <v>0</v>
      </c>
      <c r="G37" s="3">
        <v>3465.7563300969</v>
      </c>
      <c r="H37" s="3">
        <v>0</v>
      </c>
      <c r="I37" s="3">
        <v>3465.7563300969</v>
      </c>
    </row>
    <row r="38" spans="1:9" x14ac:dyDescent="0.25">
      <c r="A38">
        <v>8</v>
      </c>
      <c r="B38" t="s">
        <v>68</v>
      </c>
      <c r="C38" s="16" t="s">
        <v>69</v>
      </c>
      <c r="D38" t="s">
        <v>33</v>
      </c>
      <c r="E38" s="2">
        <v>0</v>
      </c>
      <c r="F38" s="2">
        <v>1</v>
      </c>
      <c r="G38" s="3">
        <v>4272.5714029289002</v>
      </c>
      <c r="H38" s="3">
        <v>206.89</v>
      </c>
      <c r="I38" s="3">
        <v>4479.4614029288996</v>
      </c>
    </row>
    <row r="39" spans="1:9" x14ac:dyDescent="0.25">
      <c r="A39">
        <v>9</v>
      </c>
      <c r="B39" t="s">
        <v>70</v>
      </c>
      <c r="C39" s="16" t="s">
        <v>71</v>
      </c>
      <c r="D39" t="s">
        <v>25</v>
      </c>
      <c r="E39" s="2">
        <v>0</v>
      </c>
      <c r="F39" s="2">
        <v>2</v>
      </c>
      <c r="G39" s="3">
        <v>21517.262007256999</v>
      </c>
      <c r="H39" s="3">
        <v>0</v>
      </c>
      <c r="I39" s="3">
        <v>21517.262007256999</v>
      </c>
    </row>
    <row r="40" spans="1:9" x14ac:dyDescent="0.25">
      <c r="A40">
        <v>10</v>
      </c>
      <c r="B40" t="s">
        <v>72</v>
      </c>
      <c r="C40" s="16" t="s">
        <v>73</v>
      </c>
      <c r="D40" t="s">
        <v>33</v>
      </c>
      <c r="E40" s="2">
        <v>0</v>
      </c>
      <c r="F40" s="2">
        <v>0</v>
      </c>
      <c r="G40" s="3">
        <v>4967.1707673022001</v>
      </c>
      <c r="H40" s="3">
        <v>180.58</v>
      </c>
      <c r="I40" s="3">
        <v>5147.7507673022001</v>
      </c>
    </row>
    <row r="41" spans="1:9" x14ac:dyDescent="0.25">
      <c r="A41">
        <v>11</v>
      </c>
      <c r="B41" t="s">
        <v>74</v>
      </c>
      <c r="C41" s="16" t="s">
        <v>75</v>
      </c>
      <c r="D41" t="s">
        <v>14</v>
      </c>
      <c r="E41" s="2">
        <v>0</v>
      </c>
      <c r="F41" s="2">
        <v>4</v>
      </c>
      <c r="G41" s="3">
        <v>22770.769567657</v>
      </c>
      <c r="H41" s="3">
        <v>266.22000000000003</v>
      </c>
      <c r="I41" s="3">
        <v>23036.989567657001</v>
      </c>
    </row>
    <row r="42" spans="1:9" x14ac:dyDescent="0.25">
      <c r="A42">
        <v>12</v>
      </c>
      <c r="B42" t="s">
        <v>78</v>
      </c>
      <c r="C42" s="16" t="s">
        <v>79</v>
      </c>
      <c r="D42" t="s">
        <v>9</v>
      </c>
      <c r="E42" s="2">
        <v>0</v>
      </c>
      <c r="F42" s="2">
        <v>0</v>
      </c>
      <c r="G42" s="3">
        <v>2832.9056541555001</v>
      </c>
      <c r="H42" s="3">
        <v>138.56</v>
      </c>
      <c r="I42" s="3">
        <v>2971.4656541555</v>
      </c>
    </row>
    <row r="43" spans="1:9" x14ac:dyDescent="0.25">
      <c r="A43">
        <v>13</v>
      </c>
      <c r="B43" t="s">
        <v>168</v>
      </c>
      <c r="C43" s="16" t="s">
        <v>169</v>
      </c>
      <c r="D43" t="s">
        <v>25</v>
      </c>
      <c r="E43" s="2">
        <v>0</v>
      </c>
      <c r="F43" s="2">
        <v>0</v>
      </c>
      <c r="G43" s="3">
        <v>7931.9307688818999</v>
      </c>
      <c r="H43" s="3">
        <v>88.63</v>
      </c>
      <c r="I43" s="3">
        <v>8020.5607688819</v>
      </c>
    </row>
    <row r="44" spans="1:9" x14ac:dyDescent="0.25">
      <c r="A44">
        <v>14</v>
      </c>
      <c r="B44" t="s">
        <v>84</v>
      </c>
      <c r="C44" s="16" t="s">
        <v>85</v>
      </c>
      <c r="D44" t="s">
        <v>6</v>
      </c>
      <c r="E44" s="2">
        <v>0</v>
      </c>
      <c r="F44" s="2">
        <v>1</v>
      </c>
      <c r="G44" s="3">
        <v>2355.9465943275</v>
      </c>
      <c r="H44" s="3">
        <v>45.57</v>
      </c>
      <c r="I44" s="3">
        <v>2401.5165943275001</v>
      </c>
    </row>
    <row r="45" spans="1:9" x14ac:dyDescent="0.25">
      <c r="A45">
        <v>15</v>
      </c>
      <c r="B45" t="s">
        <v>86</v>
      </c>
      <c r="C45" s="16" t="s">
        <v>87</v>
      </c>
      <c r="D45" t="s">
        <v>44</v>
      </c>
      <c r="E45" s="2">
        <v>0</v>
      </c>
      <c r="F45" s="2">
        <v>1</v>
      </c>
      <c r="G45" s="3">
        <v>7990.7157846632999</v>
      </c>
      <c r="H45" s="3">
        <v>485.63</v>
      </c>
      <c r="I45" s="3">
        <v>8476.3457846632991</v>
      </c>
    </row>
    <row r="46" spans="1:9" x14ac:dyDescent="0.25">
      <c r="A46">
        <v>16</v>
      </c>
      <c r="B46" t="s">
        <v>88</v>
      </c>
      <c r="C46" s="16" t="s">
        <v>89</v>
      </c>
      <c r="D46" t="s">
        <v>14</v>
      </c>
      <c r="E46" s="2">
        <v>0</v>
      </c>
      <c r="F46" s="2">
        <v>0</v>
      </c>
      <c r="G46" s="3">
        <v>1510.9309896483001</v>
      </c>
      <c r="H46" s="3">
        <v>0</v>
      </c>
      <c r="I46" s="3">
        <v>1510.9309896483001</v>
      </c>
    </row>
    <row r="47" spans="1:9" x14ac:dyDescent="0.25">
      <c r="A47">
        <v>17</v>
      </c>
      <c r="B47" t="s">
        <v>154</v>
      </c>
      <c r="C47" s="16" t="s">
        <v>155</v>
      </c>
      <c r="D47" t="s">
        <v>9</v>
      </c>
      <c r="E47" s="2">
        <v>0</v>
      </c>
      <c r="F47" s="2">
        <v>0</v>
      </c>
      <c r="G47" s="3">
        <v>1573.5629280246001</v>
      </c>
      <c r="H47" s="3">
        <v>0</v>
      </c>
      <c r="I47" s="3">
        <v>1573.5629280246001</v>
      </c>
    </row>
    <row r="48" spans="1:9" x14ac:dyDescent="0.25">
      <c r="A48">
        <v>18</v>
      </c>
      <c r="B48" t="s">
        <v>90</v>
      </c>
      <c r="C48" s="16" t="s">
        <v>91</v>
      </c>
      <c r="D48" t="s">
        <v>14</v>
      </c>
      <c r="E48" s="2">
        <v>0</v>
      </c>
      <c r="F48" s="2">
        <v>0</v>
      </c>
      <c r="G48" s="3">
        <v>1431.1308219988</v>
      </c>
      <c r="H48" s="3">
        <v>0</v>
      </c>
      <c r="I48" s="3">
        <v>1431.1308219988</v>
      </c>
    </row>
    <row r="49" spans="1:9" x14ac:dyDescent="0.25">
      <c r="A49">
        <v>19</v>
      </c>
      <c r="B49" t="s">
        <v>92</v>
      </c>
      <c r="C49" s="16" t="s">
        <v>93</v>
      </c>
      <c r="D49" t="s">
        <v>9</v>
      </c>
      <c r="E49" s="2">
        <v>0</v>
      </c>
      <c r="F49" s="2">
        <v>0</v>
      </c>
      <c r="G49" s="3">
        <v>6329.080007562</v>
      </c>
      <c r="H49" s="3">
        <v>0</v>
      </c>
      <c r="I49" s="3">
        <v>6329.080007562</v>
      </c>
    </row>
    <row r="50" spans="1:9" x14ac:dyDescent="0.25">
      <c r="A50">
        <v>20</v>
      </c>
      <c r="B50" t="s">
        <v>82</v>
      </c>
      <c r="C50" s="16" t="s">
        <v>83</v>
      </c>
      <c r="D50" t="s">
        <v>14</v>
      </c>
      <c r="E50" s="2">
        <v>0</v>
      </c>
      <c r="F50" s="2">
        <v>1</v>
      </c>
      <c r="G50" s="3">
        <v>1478.972220764</v>
      </c>
      <c r="H50" s="3">
        <v>0</v>
      </c>
      <c r="I50" s="3">
        <v>1478.972220764</v>
      </c>
    </row>
    <row r="51" spans="1:9" x14ac:dyDescent="0.25">
      <c r="A51">
        <v>21</v>
      </c>
      <c r="B51" t="s">
        <v>94</v>
      </c>
      <c r="C51" s="16" t="s">
        <v>95</v>
      </c>
      <c r="D51" t="s">
        <v>14</v>
      </c>
      <c r="E51" s="2">
        <v>0</v>
      </c>
      <c r="F51" s="2">
        <v>0</v>
      </c>
      <c r="G51" s="3">
        <v>2979.9434906946999</v>
      </c>
      <c r="H51" s="3">
        <v>0</v>
      </c>
      <c r="I51" s="3">
        <v>2979.9434906946999</v>
      </c>
    </row>
    <row r="52" spans="1:9" x14ac:dyDescent="0.25">
      <c r="A52">
        <v>22</v>
      </c>
      <c r="B52" t="s">
        <v>96</v>
      </c>
      <c r="C52" s="16" t="s">
        <v>97</v>
      </c>
      <c r="D52" t="s">
        <v>9</v>
      </c>
      <c r="E52" s="2">
        <v>0</v>
      </c>
      <c r="F52" s="2">
        <v>0</v>
      </c>
      <c r="G52" s="3">
        <v>4791.2796206131998</v>
      </c>
      <c r="H52" s="3">
        <v>0</v>
      </c>
      <c r="I52" s="3">
        <v>4791.2796206131998</v>
      </c>
    </row>
    <row r="53" spans="1:9" x14ac:dyDescent="0.25">
      <c r="A53">
        <v>23</v>
      </c>
      <c r="B53" t="s">
        <v>98</v>
      </c>
      <c r="C53" s="16" t="s">
        <v>99</v>
      </c>
      <c r="D53" t="s">
        <v>33</v>
      </c>
      <c r="E53" s="2">
        <v>0</v>
      </c>
      <c r="F53" s="2">
        <v>0</v>
      </c>
      <c r="G53" s="3">
        <v>2783.7133742514002</v>
      </c>
      <c r="H53" s="3">
        <v>148.52000000000001</v>
      </c>
      <c r="I53" s="3">
        <v>2932.2333742514002</v>
      </c>
    </row>
    <row r="54" spans="1:9" x14ac:dyDescent="0.25">
      <c r="A54">
        <v>24</v>
      </c>
      <c r="B54" t="s">
        <v>100</v>
      </c>
      <c r="C54" s="16" t="s">
        <v>101</v>
      </c>
      <c r="D54" t="s">
        <v>25</v>
      </c>
      <c r="E54" s="2">
        <v>0</v>
      </c>
      <c r="F54" s="2">
        <v>0</v>
      </c>
      <c r="G54" s="3">
        <v>4202.5276388173997</v>
      </c>
      <c r="H54" s="3">
        <v>146.97999999999999</v>
      </c>
      <c r="I54" s="3">
        <v>4349.5076388174002</v>
      </c>
    </row>
    <row r="55" spans="1:9" x14ac:dyDescent="0.25">
      <c r="A55">
        <v>25</v>
      </c>
      <c r="B55" t="s">
        <v>102</v>
      </c>
      <c r="C55" s="16" t="s">
        <v>103</v>
      </c>
      <c r="D55" t="s">
        <v>22</v>
      </c>
      <c r="E55" s="2">
        <v>0</v>
      </c>
      <c r="F55" s="2">
        <v>3</v>
      </c>
      <c r="G55" s="3">
        <v>17610.369929637</v>
      </c>
      <c r="H55" s="3">
        <v>142.28</v>
      </c>
      <c r="I55" s="3">
        <v>17752.649929636998</v>
      </c>
    </row>
    <row r="56" spans="1:9" x14ac:dyDescent="0.25">
      <c r="A56">
        <v>26</v>
      </c>
      <c r="B56" t="s">
        <v>104</v>
      </c>
      <c r="C56" s="16" t="s">
        <v>105</v>
      </c>
      <c r="D56" t="s">
        <v>44</v>
      </c>
      <c r="E56" s="2">
        <v>0</v>
      </c>
      <c r="F56" s="2">
        <v>0</v>
      </c>
      <c r="G56" s="3">
        <v>1288.952348477</v>
      </c>
      <c r="H56" s="3">
        <v>89.31</v>
      </c>
      <c r="I56" s="3">
        <v>1378.2623484769999</v>
      </c>
    </row>
    <row r="57" spans="1:9" x14ac:dyDescent="0.25">
      <c r="A57">
        <v>27</v>
      </c>
      <c r="B57" t="s">
        <v>106</v>
      </c>
      <c r="C57" s="16" t="s">
        <v>107</v>
      </c>
      <c r="D57" t="s">
        <v>14</v>
      </c>
      <c r="E57" s="2">
        <v>0</v>
      </c>
      <c r="F57" s="2">
        <v>0</v>
      </c>
      <c r="G57" s="3">
        <v>1419.6634819999999</v>
      </c>
      <c r="H57" s="3">
        <v>0</v>
      </c>
      <c r="I57" s="3">
        <v>1419.6634819999999</v>
      </c>
    </row>
    <row r="58" spans="1:9" x14ac:dyDescent="0.25">
      <c r="A58">
        <v>28</v>
      </c>
      <c r="B58" t="s">
        <v>108</v>
      </c>
      <c r="C58" s="16" t="s">
        <v>109</v>
      </c>
      <c r="D58" t="s">
        <v>14</v>
      </c>
      <c r="E58" s="2">
        <v>1</v>
      </c>
      <c r="F58" s="2">
        <v>0</v>
      </c>
      <c r="G58" s="3">
        <v>48462.044309422003</v>
      </c>
      <c r="H58" s="3">
        <v>3433.74</v>
      </c>
      <c r="I58" s="3">
        <v>51895.784309420997</v>
      </c>
    </row>
    <row r="59" spans="1:9" x14ac:dyDescent="0.25">
      <c r="A59">
        <v>29</v>
      </c>
      <c r="B59" t="s">
        <v>110</v>
      </c>
      <c r="C59" s="16" t="s">
        <v>111</v>
      </c>
      <c r="D59" t="s">
        <v>44</v>
      </c>
      <c r="E59" s="2">
        <v>0</v>
      </c>
      <c r="F59" s="2">
        <v>0</v>
      </c>
      <c r="G59" s="3">
        <v>2903.8468471526999</v>
      </c>
      <c r="H59" s="3">
        <v>37.19</v>
      </c>
      <c r="I59" s="3">
        <v>2941.0368471526999</v>
      </c>
    </row>
    <row r="60" spans="1:9" x14ac:dyDescent="0.25">
      <c r="A60">
        <v>30</v>
      </c>
      <c r="B60" t="s">
        <v>112</v>
      </c>
      <c r="C60" s="16" t="s">
        <v>113</v>
      </c>
      <c r="D60" t="s">
        <v>14</v>
      </c>
      <c r="E60" s="2">
        <v>0</v>
      </c>
      <c r="F60" s="2">
        <v>1</v>
      </c>
      <c r="G60" s="3">
        <v>4334.5276556095996</v>
      </c>
      <c r="H60" s="3">
        <v>50.31</v>
      </c>
      <c r="I60" s="3">
        <v>4384.8376556096</v>
      </c>
    </row>
    <row r="61" spans="1:9" x14ac:dyDescent="0.25">
      <c r="A61">
        <v>31</v>
      </c>
      <c r="B61" t="s">
        <v>76</v>
      </c>
      <c r="C61" s="16" t="s">
        <v>77</v>
      </c>
      <c r="D61" t="s">
        <v>22</v>
      </c>
      <c r="E61" s="2">
        <v>1</v>
      </c>
      <c r="F61" s="2">
        <v>1</v>
      </c>
      <c r="G61" s="3">
        <v>60221.054212597999</v>
      </c>
      <c r="H61" s="3">
        <v>5152.57</v>
      </c>
      <c r="I61" s="3">
        <v>65373.624212597999</v>
      </c>
    </row>
    <row r="62" spans="1:9" x14ac:dyDescent="0.25">
      <c r="A62">
        <v>32</v>
      </c>
      <c r="B62" t="s">
        <v>114</v>
      </c>
      <c r="C62" s="16" t="s">
        <v>115</v>
      </c>
      <c r="D62" t="s">
        <v>14</v>
      </c>
      <c r="E62" s="2">
        <v>0</v>
      </c>
      <c r="F62" s="2">
        <v>0</v>
      </c>
      <c r="G62" s="3">
        <v>264.65029217454003</v>
      </c>
      <c r="H62" s="3">
        <v>53.09</v>
      </c>
      <c r="I62" s="3">
        <v>317.74029217454</v>
      </c>
    </row>
    <row r="63" spans="1:9" x14ac:dyDescent="0.25">
      <c r="A63">
        <v>33</v>
      </c>
      <c r="B63" t="s">
        <v>116</v>
      </c>
      <c r="C63" s="16" t="s">
        <v>117</v>
      </c>
      <c r="D63" t="s">
        <v>47</v>
      </c>
      <c r="E63" s="2">
        <v>0</v>
      </c>
      <c r="F63" s="2">
        <v>0</v>
      </c>
      <c r="G63" s="3">
        <v>3196.3387339218998</v>
      </c>
      <c r="H63" s="3">
        <v>0</v>
      </c>
      <c r="I63" s="3">
        <v>3196.3387339218998</v>
      </c>
    </row>
    <row r="64" spans="1:9" x14ac:dyDescent="0.25">
      <c r="A64">
        <v>34</v>
      </c>
      <c r="B64" t="s">
        <v>118</v>
      </c>
      <c r="C64" s="16" t="s">
        <v>119</v>
      </c>
      <c r="D64" t="s">
        <v>44</v>
      </c>
      <c r="E64" s="2">
        <v>0</v>
      </c>
      <c r="F64" s="2">
        <v>3</v>
      </c>
      <c r="G64" s="3">
        <v>7345.1379816017998</v>
      </c>
      <c r="H64" s="3">
        <v>0</v>
      </c>
      <c r="I64" s="3">
        <v>7345.1379816017998</v>
      </c>
    </row>
    <row r="65" spans="1:9" x14ac:dyDescent="0.25">
      <c r="A65">
        <v>35</v>
      </c>
      <c r="B65" t="s">
        <v>170</v>
      </c>
      <c r="C65" s="16" t="s">
        <v>171</v>
      </c>
      <c r="D65" t="s">
        <v>30</v>
      </c>
      <c r="E65" s="2">
        <v>0</v>
      </c>
      <c r="F65" s="2">
        <v>0</v>
      </c>
      <c r="G65" s="3">
        <v>2925.7462843337998</v>
      </c>
      <c r="H65" s="3">
        <v>104.65</v>
      </c>
      <c r="I65" s="3">
        <v>3030.3962843337999</v>
      </c>
    </row>
    <row r="66" spans="1:9" x14ac:dyDescent="0.25">
      <c r="A66">
        <v>36</v>
      </c>
      <c r="B66" t="s">
        <v>120</v>
      </c>
      <c r="C66" s="16" t="s">
        <v>121</v>
      </c>
      <c r="D66" t="s">
        <v>47</v>
      </c>
      <c r="E66" s="2">
        <v>0</v>
      </c>
      <c r="F66" s="2">
        <v>0</v>
      </c>
      <c r="G66" s="3">
        <v>6113.5631819881</v>
      </c>
      <c r="H66" s="3">
        <v>356.93</v>
      </c>
      <c r="I66" s="3">
        <v>6470.4931819881003</v>
      </c>
    </row>
    <row r="67" spans="1:9" x14ac:dyDescent="0.25">
      <c r="A67">
        <v>37</v>
      </c>
      <c r="B67" t="s">
        <v>122</v>
      </c>
      <c r="C67" s="16" t="s">
        <v>123</v>
      </c>
      <c r="D67" t="s">
        <v>22</v>
      </c>
      <c r="E67" s="2">
        <v>0</v>
      </c>
      <c r="F67" s="2">
        <v>0</v>
      </c>
      <c r="G67" s="3">
        <v>5667.6397904466003</v>
      </c>
      <c r="H67" s="3">
        <v>147.05000000000001</v>
      </c>
      <c r="I67" s="3">
        <v>5814.6897904466005</v>
      </c>
    </row>
    <row r="68" spans="1:9" x14ac:dyDescent="0.25">
      <c r="A68">
        <v>38</v>
      </c>
      <c r="B68" t="s">
        <v>124</v>
      </c>
      <c r="C68" s="16" t="s">
        <v>125</v>
      </c>
      <c r="D68" t="s">
        <v>22</v>
      </c>
      <c r="E68" s="2">
        <v>0</v>
      </c>
      <c r="F68" s="2">
        <v>0</v>
      </c>
      <c r="G68" s="3">
        <v>3535.4012080645998</v>
      </c>
      <c r="H68" s="3">
        <v>52.85</v>
      </c>
      <c r="I68" s="3">
        <v>3588.2512080646002</v>
      </c>
    </row>
    <row r="69" spans="1:9" x14ac:dyDescent="0.25">
      <c r="A69">
        <v>39</v>
      </c>
      <c r="B69" t="s">
        <v>126</v>
      </c>
      <c r="C69" s="16" t="s">
        <v>127</v>
      </c>
      <c r="D69" t="s">
        <v>25</v>
      </c>
      <c r="E69" s="2">
        <v>0</v>
      </c>
      <c r="F69" s="2">
        <v>0</v>
      </c>
      <c r="G69" s="3">
        <v>2105.8868044863998</v>
      </c>
      <c r="H69" s="3">
        <v>100.32</v>
      </c>
      <c r="I69" s="3">
        <v>2206.2068044864</v>
      </c>
    </row>
    <row r="70" spans="1:9" x14ac:dyDescent="0.25">
      <c r="A70">
        <v>40</v>
      </c>
      <c r="B70" t="s">
        <v>128</v>
      </c>
      <c r="C70" s="16" t="s">
        <v>129</v>
      </c>
      <c r="D70" t="s">
        <v>6</v>
      </c>
      <c r="E70" s="2">
        <v>0</v>
      </c>
      <c r="F70" s="2">
        <v>1</v>
      </c>
      <c r="G70" s="3">
        <v>5140.3084415472003</v>
      </c>
      <c r="H70" s="3">
        <v>0</v>
      </c>
      <c r="I70" s="3">
        <v>5140.3084415472003</v>
      </c>
    </row>
    <row r="71" spans="1:9" x14ac:dyDescent="0.25">
      <c r="A71">
        <v>41</v>
      </c>
      <c r="B71" t="s">
        <v>130</v>
      </c>
      <c r="C71" s="16" t="s">
        <v>131</v>
      </c>
      <c r="D71" t="s">
        <v>6</v>
      </c>
      <c r="E71" s="2">
        <v>0</v>
      </c>
      <c r="F71" s="2">
        <v>1</v>
      </c>
      <c r="G71" s="3">
        <v>7278.6704773420997</v>
      </c>
      <c r="H71" s="3">
        <v>142.51</v>
      </c>
      <c r="I71" s="3">
        <v>7421.1804773420999</v>
      </c>
    </row>
    <row r="72" spans="1:9" x14ac:dyDescent="0.25">
      <c r="A72">
        <v>42</v>
      </c>
      <c r="B72" t="s">
        <v>80</v>
      </c>
      <c r="C72" s="16" t="s">
        <v>81</v>
      </c>
      <c r="D72" t="s">
        <v>14</v>
      </c>
      <c r="E72" s="2">
        <v>0</v>
      </c>
      <c r="F72" s="2">
        <v>0</v>
      </c>
      <c r="G72" s="3">
        <v>5514.0100826388998</v>
      </c>
      <c r="H72" s="3">
        <v>0</v>
      </c>
      <c r="I72" s="3">
        <v>5514.0100826388998</v>
      </c>
    </row>
    <row r="73" spans="1:9" x14ac:dyDescent="0.25">
      <c r="A73">
        <v>43</v>
      </c>
      <c r="B73" t="s">
        <v>132</v>
      </c>
      <c r="C73" s="16" t="s">
        <v>133</v>
      </c>
      <c r="D73" t="s">
        <v>33</v>
      </c>
      <c r="E73" s="2">
        <v>0</v>
      </c>
      <c r="F73" s="2">
        <v>0</v>
      </c>
      <c r="G73" s="3">
        <v>5106.3965440216998</v>
      </c>
      <c r="H73" s="3">
        <v>0</v>
      </c>
      <c r="I73" s="3">
        <v>5106.3965440216998</v>
      </c>
    </row>
    <row r="74" spans="1:9" x14ac:dyDescent="0.25">
      <c r="A74">
        <v>44</v>
      </c>
      <c r="B74" t="s">
        <v>134</v>
      </c>
      <c r="C74" s="16" t="s">
        <v>135</v>
      </c>
      <c r="D74" t="s">
        <v>6</v>
      </c>
      <c r="E74" s="2">
        <v>0</v>
      </c>
      <c r="F74" s="2">
        <v>0</v>
      </c>
      <c r="G74" s="3">
        <v>10900.868431433</v>
      </c>
      <c r="H74" s="3">
        <v>342.95</v>
      </c>
      <c r="I74" s="3">
        <v>11243.818431432999</v>
      </c>
    </row>
    <row r="75" spans="1:9" x14ac:dyDescent="0.25">
      <c r="A75">
        <v>45</v>
      </c>
      <c r="B75" t="s">
        <v>136</v>
      </c>
      <c r="C75" s="16" t="s">
        <v>137</v>
      </c>
      <c r="D75" t="s">
        <v>22</v>
      </c>
      <c r="E75" s="2">
        <v>0</v>
      </c>
      <c r="F75" s="2">
        <v>1</v>
      </c>
      <c r="G75" s="3">
        <v>8304.7263624242005</v>
      </c>
      <c r="H75" s="3">
        <v>712.29</v>
      </c>
      <c r="I75" s="3">
        <v>9017.0163624241995</v>
      </c>
    </row>
    <row r="76" spans="1:9" x14ac:dyDescent="0.25">
      <c r="A76">
        <v>46</v>
      </c>
      <c r="B76" t="s">
        <v>138</v>
      </c>
      <c r="C76" s="16" t="s">
        <v>139</v>
      </c>
      <c r="D76" t="s">
        <v>25</v>
      </c>
      <c r="E76" s="2">
        <v>0</v>
      </c>
      <c r="F76" s="2">
        <v>2</v>
      </c>
      <c r="G76" s="3">
        <v>8143.3888962438004</v>
      </c>
      <c r="H76" s="3">
        <v>106.12</v>
      </c>
      <c r="I76" s="3">
        <v>8249.5088962438003</v>
      </c>
    </row>
    <row r="77" spans="1:9" x14ac:dyDescent="0.25">
      <c r="A77">
        <v>47</v>
      </c>
      <c r="B77" t="s">
        <v>140</v>
      </c>
      <c r="C77" s="16" t="s">
        <v>141</v>
      </c>
      <c r="D77" t="s">
        <v>25</v>
      </c>
      <c r="E77" s="2">
        <v>0</v>
      </c>
      <c r="F77" s="2">
        <v>0</v>
      </c>
      <c r="G77" s="3">
        <v>1394.1478419284999</v>
      </c>
      <c r="H77" s="3">
        <v>0</v>
      </c>
      <c r="I77" s="3">
        <v>1394.1478419284999</v>
      </c>
    </row>
    <row r="78" spans="1:9" x14ac:dyDescent="0.25">
      <c r="A78">
        <v>48</v>
      </c>
      <c r="B78" t="s">
        <v>142</v>
      </c>
      <c r="C78" s="16" t="s">
        <v>143</v>
      </c>
      <c r="D78" t="s">
        <v>25</v>
      </c>
      <c r="E78" s="2">
        <v>0</v>
      </c>
      <c r="F78" s="2">
        <v>1</v>
      </c>
      <c r="G78" s="3">
        <v>16082.643623489001</v>
      </c>
      <c r="H78" s="3">
        <v>307.24</v>
      </c>
      <c r="I78" s="3">
        <v>16389.883623489</v>
      </c>
    </row>
    <row r="79" spans="1:9" x14ac:dyDescent="0.25">
      <c r="A79">
        <v>49</v>
      </c>
      <c r="B79" t="s">
        <v>144</v>
      </c>
      <c r="C79" s="16" t="s">
        <v>145</v>
      </c>
      <c r="D79" t="s">
        <v>14</v>
      </c>
      <c r="E79" s="2">
        <v>0</v>
      </c>
      <c r="F79" s="2">
        <v>1</v>
      </c>
      <c r="G79" s="3">
        <v>5338.7982657983002</v>
      </c>
      <c r="H79" s="3">
        <v>0</v>
      </c>
      <c r="I79" s="3">
        <v>5338.7982657983002</v>
      </c>
    </row>
    <row r="80" spans="1:9" x14ac:dyDescent="0.25">
      <c r="A80">
        <v>50</v>
      </c>
      <c r="B80" t="s">
        <v>146</v>
      </c>
      <c r="C80" s="16" t="s">
        <v>147</v>
      </c>
      <c r="D80" t="s">
        <v>47</v>
      </c>
      <c r="E80" s="2">
        <v>0</v>
      </c>
      <c r="F80" s="2">
        <v>2</v>
      </c>
      <c r="G80" s="3">
        <v>4359.9009860985998</v>
      </c>
      <c r="H80" s="3">
        <v>0</v>
      </c>
      <c r="I80" s="3">
        <v>4359.9009860985998</v>
      </c>
    </row>
    <row r="81" spans="1:9" x14ac:dyDescent="0.25">
      <c r="A81">
        <v>51</v>
      </c>
      <c r="B81" t="s">
        <v>148</v>
      </c>
      <c r="C81" s="16" t="s">
        <v>149</v>
      </c>
      <c r="D81" t="s">
        <v>6</v>
      </c>
      <c r="E81" s="2">
        <v>0</v>
      </c>
      <c r="F81" s="2">
        <v>1</v>
      </c>
      <c r="G81" s="3">
        <v>9133.7251981692007</v>
      </c>
      <c r="H81" s="3">
        <v>217.16</v>
      </c>
      <c r="I81" s="3">
        <v>9350.8851981692005</v>
      </c>
    </row>
    <row r="82" spans="1:9" x14ac:dyDescent="0.25">
      <c r="A82">
        <v>52</v>
      </c>
      <c r="B82" t="s">
        <v>172</v>
      </c>
      <c r="C82" s="16" t="s">
        <v>173</v>
      </c>
      <c r="D82" t="s">
        <v>14</v>
      </c>
      <c r="E82" s="2">
        <v>0</v>
      </c>
      <c r="F82" s="2">
        <v>0</v>
      </c>
      <c r="G82" s="3">
        <v>6415.4624693172</v>
      </c>
      <c r="H82" s="3">
        <v>82.96</v>
      </c>
      <c r="I82" s="3">
        <v>6498.4224693172</v>
      </c>
    </row>
    <row r="83" spans="1:9" x14ac:dyDescent="0.25">
      <c r="A83">
        <v>53</v>
      </c>
      <c r="B83" t="s">
        <v>174</v>
      </c>
      <c r="C83" s="16" t="s">
        <v>175</v>
      </c>
      <c r="D83" t="s">
        <v>30</v>
      </c>
      <c r="E83" s="2">
        <v>0</v>
      </c>
      <c r="F83" s="2">
        <v>0</v>
      </c>
      <c r="G83" s="3">
        <v>3672.5951446224999</v>
      </c>
      <c r="H83" s="3">
        <v>297.83</v>
      </c>
      <c r="I83" s="3">
        <v>3970.4251446224998</v>
      </c>
    </row>
    <row r="84" spans="1:9" x14ac:dyDescent="0.25">
      <c r="A84">
        <v>54</v>
      </c>
      <c r="B84" t="s">
        <v>150</v>
      </c>
      <c r="C84" s="16" t="s">
        <v>151</v>
      </c>
      <c r="D84" t="s">
        <v>6</v>
      </c>
      <c r="E84" s="2">
        <v>0</v>
      </c>
      <c r="F84" s="2">
        <v>0</v>
      </c>
      <c r="G84" s="3">
        <v>3022.5286146415001</v>
      </c>
      <c r="H84" s="3">
        <v>150.72999999999999</v>
      </c>
      <c r="I84" s="3">
        <v>3173.2586146415001</v>
      </c>
    </row>
    <row r="85" spans="1:9" ht="15.75" thickBot="1" x14ac:dyDescent="0.3">
      <c r="A85">
        <v>55</v>
      </c>
      <c r="B85" t="s">
        <v>152</v>
      </c>
      <c r="C85" s="16" t="s">
        <v>153</v>
      </c>
      <c r="D85" t="s">
        <v>6</v>
      </c>
      <c r="E85" s="2">
        <v>0</v>
      </c>
      <c r="F85" s="2">
        <v>0</v>
      </c>
      <c r="G85" s="3">
        <v>9553.9637663732992</v>
      </c>
      <c r="H85" s="3">
        <v>182.59</v>
      </c>
      <c r="I85" s="3">
        <v>9736.5537663732994</v>
      </c>
    </row>
    <row r="86" spans="1:9" s="12" customFormat="1" ht="15.75" thickBot="1" x14ac:dyDescent="0.3">
      <c r="A86" s="9"/>
      <c r="B86" s="9" t="s">
        <v>176</v>
      </c>
      <c r="C86" s="19"/>
      <c r="D86" s="9"/>
      <c r="E86" s="10">
        <f>SUM(E31:E85)</f>
        <v>4</v>
      </c>
      <c r="F86" s="10">
        <f>SUM(F31:F85)</f>
        <v>30</v>
      </c>
      <c r="G86" s="11">
        <f>SUM(G31:G85)</f>
        <v>406342.16040254891</v>
      </c>
      <c r="H86" s="11">
        <f>SUM(H31:H85)</f>
        <v>14958.279999999997</v>
      </c>
      <c r="I86" s="11">
        <f>SUM(I31:I85)</f>
        <v>421300.44040254795</v>
      </c>
    </row>
    <row r="87" spans="1:9" ht="15.75" thickBot="1" x14ac:dyDescent="0.3">
      <c r="A87" s="1"/>
      <c r="B87" s="1" t="s">
        <v>177</v>
      </c>
      <c r="C87" s="18"/>
      <c r="D87" s="1"/>
      <c r="E87" s="1"/>
      <c r="F87" s="1"/>
      <c r="G87" s="1"/>
      <c r="H87" s="1"/>
      <c r="I87" s="1"/>
    </row>
    <row r="88" spans="1:9" x14ac:dyDescent="0.25">
      <c r="A88">
        <v>1</v>
      </c>
      <c r="B88" t="s">
        <v>210</v>
      </c>
      <c r="C88" s="16" t="s">
        <v>211</v>
      </c>
      <c r="D88" t="s">
        <v>25</v>
      </c>
      <c r="E88" s="2">
        <v>0</v>
      </c>
      <c r="F88" s="2">
        <v>0</v>
      </c>
      <c r="G88" s="3">
        <v>1409.1365931575001</v>
      </c>
      <c r="H88" s="3">
        <v>295.66000000000003</v>
      </c>
      <c r="I88" s="3">
        <v>1704.7965931575</v>
      </c>
    </row>
    <row r="89" spans="1:9" x14ac:dyDescent="0.25">
      <c r="A89">
        <v>2</v>
      </c>
      <c r="B89" t="s">
        <v>178</v>
      </c>
      <c r="C89" s="16" t="s">
        <v>179</v>
      </c>
      <c r="D89" t="s">
        <v>17</v>
      </c>
      <c r="E89" s="2">
        <v>0</v>
      </c>
      <c r="F89" s="2">
        <v>0</v>
      </c>
      <c r="G89" s="3">
        <v>1402.5021493506999</v>
      </c>
      <c r="H89" s="3">
        <v>27.6</v>
      </c>
      <c r="I89" s="3">
        <v>1430.1021493507001</v>
      </c>
    </row>
    <row r="90" spans="1:9" x14ac:dyDescent="0.25">
      <c r="A90">
        <v>3</v>
      </c>
      <c r="B90" t="s">
        <v>180</v>
      </c>
      <c r="C90" s="16" t="s">
        <v>181</v>
      </c>
      <c r="D90" t="s">
        <v>6</v>
      </c>
      <c r="E90" s="2">
        <v>0</v>
      </c>
      <c r="F90" s="2">
        <v>0</v>
      </c>
      <c r="G90" s="3">
        <v>2047.7894830334999</v>
      </c>
      <c r="H90" s="3">
        <v>0</v>
      </c>
      <c r="I90" s="3">
        <v>2047.7894830334999</v>
      </c>
    </row>
    <row r="91" spans="1:9" x14ac:dyDescent="0.25">
      <c r="A91">
        <v>4</v>
      </c>
      <c r="B91" t="s">
        <v>184</v>
      </c>
      <c r="C91" s="16" t="s">
        <v>185</v>
      </c>
      <c r="D91" t="s">
        <v>17</v>
      </c>
      <c r="E91" s="2">
        <v>0</v>
      </c>
      <c r="F91" s="2">
        <v>0</v>
      </c>
      <c r="G91" s="3">
        <v>0</v>
      </c>
      <c r="H91" s="3">
        <v>200.81</v>
      </c>
      <c r="I91" s="3">
        <v>200.81</v>
      </c>
    </row>
    <row r="92" spans="1:9" x14ac:dyDescent="0.25">
      <c r="A92">
        <v>5</v>
      </c>
      <c r="B92" t="s">
        <v>186</v>
      </c>
      <c r="C92" s="16" t="s">
        <v>187</v>
      </c>
      <c r="D92" t="s">
        <v>22</v>
      </c>
      <c r="E92" s="2">
        <v>0</v>
      </c>
      <c r="F92" s="2">
        <v>0</v>
      </c>
      <c r="G92" s="3">
        <v>1714.0761704813001</v>
      </c>
      <c r="H92" s="3">
        <v>0</v>
      </c>
      <c r="I92" s="3">
        <v>1714.0761704813001</v>
      </c>
    </row>
    <row r="93" spans="1:9" x14ac:dyDescent="0.25">
      <c r="A93">
        <v>6</v>
      </c>
      <c r="B93" t="s">
        <v>216</v>
      </c>
      <c r="C93" s="16" t="s">
        <v>217</v>
      </c>
      <c r="D93" t="s">
        <v>25</v>
      </c>
      <c r="E93" s="2">
        <v>0</v>
      </c>
      <c r="F93" s="2">
        <v>1</v>
      </c>
      <c r="G93" s="3">
        <v>4966.6765566888998</v>
      </c>
      <c r="H93" s="3">
        <v>105.6</v>
      </c>
      <c r="I93" s="3">
        <v>5072.2765566889002</v>
      </c>
    </row>
    <row r="94" spans="1:9" x14ac:dyDescent="0.25">
      <c r="A94">
        <v>7</v>
      </c>
      <c r="B94" t="s">
        <v>188</v>
      </c>
      <c r="C94" s="16" t="s">
        <v>189</v>
      </c>
      <c r="D94" t="s">
        <v>14</v>
      </c>
      <c r="E94" s="2">
        <v>0</v>
      </c>
      <c r="F94" s="2">
        <v>0</v>
      </c>
      <c r="G94" s="3">
        <v>1636.11673131</v>
      </c>
      <c r="H94" s="3">
        <v>0</v>
      </c>
      <c r="I94" s="3">
        <v>1636.11673131</v>
      </c>
    </row>
    <row r="95" spans="1:9" x14ac:dyDescent="0.25">
      <c r="A95">
        <v>8</v>
      </c>
      <c r="B95" t="s">
        <v>190</v>
      </c>
      <c r="C95" s="16" t="s">
        <v>191</v>
      </c>
      <c r="D95" t="s">
        <v>17</v>
      </c>
      <c r="E95" s="2">
        <v>0</v>
      </c>
      <c r="F95" s="2">
        <v>0</v>
      </c>
      <c r="G95" s="3">
        <v>1704.0596971351999</v>
      </c>
      <c r="H95" s="3">
        <v>0</v>
      </c>
      <c r="I95" s="3">
        <v>1704.0596971351999</v>
      </c>
    </row>
    <row r="96" spans="1:9" x14ac:dyDescent="0.25">
      <c r="A96">
        <v>9</v>
      </c>
      <c r="B96" t="s">
        <v>192</v>
      </c>
      <c r="C96" s="16" t="s">
        <v>193</v>
      </c>
      <c r="D96" t="s">
        <v>17</v>
      </c>
      <c r="E96" s="2">
        <v>0</v>
      </c>
      <c r="F96" s="2">
        <v>0</v>
      </c>
      <c r="G96" s="3">
        <v>2045.4194830335</v>
      </c>
      <c r="H96" s="3">
        <v>194.5</v>
      </c>
      <c r="I96" s="3">
        <v>2239.9194830335</v>
      </c>
    </row>
    <row r="97" spans="1:9" x14ac:dyDescent="0.25">
      <c r="A97">
        <v>10</v>
      </c>
      <c r="B97" t="s">
        <v>194</v>
      </c>
      <c r="C97" s="16" t="s">
        <v>195</v>
      </c>
      <c r="D97" t="s">
        <v>17</v>
      </c>
      <c r="E97" s="2">
        <v>0</v>
      </c>
      <c r="F97" s="2">
        <v>0</v>
      </c>
      <c r="G97" s="3">
        <v>2164.1594830334998</v>
      </c>
      <c r="H97" s="3">
        <v>0</v>
      </c>
      <c r="I97" s="3">
        <v>2164.1594830334998</v>
      </c>
    </row>
    <row r="98" spans="1:9" x14ac:dyDescent="0.25">
      <c r="A98">
        <v>11</v>
      </c>
      <c r="B98" t="s">
        <v>220</v>
      </c>
      <c r="C98" s="16" t="s">
        <v>221</v>
      </c>
      <c r="D98" t="s">
        <v>22</v>
      </c>
      <c r="E98" s="2">
        <v>0</v>
      </c>
      <c r="F98" s="2">
        <v>0</v>
      </c>
      <c r="G98" s="3">
        <v>975.79876358490003</v>
      </c>
      <c r="H98" s="3">
        <v>57.27</v>
      </c>
      <c r="I98" s="3">
        <v>1033.0687635848999</v>
      </c>
    </row>
    <row r="99" spans="1:9" x14ac:dyDescent="0.25">
      <c r="A99">
        <v>12</v>
      </c>
      <c r="B99" t="s">
        <v>196</v>
      </c>
      <c r="C99" s="16" t="s">
        <v>197</v>
      </c>
      <c r="D99" t="s">
        <v>14</v>
      </c>
      <c r="E99" s="2">
        <v>1</v>
      </c>
      <c r="F99" s="2">
        <v>0</v>
      </c>
      <c r="G99" s="3">
        <v>34010.906008411002</v>
      </c>
      <c r="H99" s="3">
        <v>1080.9100000000001</v>
      </c>
      <c r="I99" s="3">
        <v>35091.816008410999</v>
      </c>
    </row>
    <row r="100" spans="1:9" x14ac:dyDescent="0.25">
      <c r="A100">
        <v>13</v>
      </c>
      <c r="B100" t="s">
        <v>198</v>
      </c>
      <c r="C100" s="16" t="s">
        <v>199</v>
      </c>
      <c r="D100" t="s">
        <v>14</v>
      </c>
      <c r="E100" s="2">
        <v>0</v>
      </c>
      <c r="F100" s="2">
        <v>0</v>
      </c>
      <c r="G100" s="3">
        <v>0</v>
      </c>
      <c r="H100" s="3">
        <v>35.880000000000003</v>
      </c>
      <c r="I100" s="3">
        <v>35.880000000000003</v>
      </c>
    </row>
    <row r="101" spans="1:9" x14ac:dyDescent="0.25">
      <c r="A101">
        <v>14</v>
      </c>
      <c r="B101" t="s">
        <v>206</v>
      </c>
      <c r="C101" s="16" t="s">
        <v>207</v>
      </c>
      <c r="D101" t="s">
        <v>14</v>
      </c>
      <c r="E101" s="2">
        <v>0</v>
      </c>
      <c r="F101" s="2">
        <v>0</v>
      </c>
      <c r="G101" s="3">
        <v>1967.2167313099999</v>
      </c>
      <c r="H101" s="3">
        <v>0</v>
      </c>
      <c r="I101" s="3">
        <v>1967.2167313099999</v>
      </c>
    </row>
    <row r="102" spans="1:9" x14ac:dyDescent="0.25">
      <c r="A102">
        <v>15</v>
      </c>
      <c r="B102" s="13" t="s">
        <v>407</v>
      </c>
      <c r="C102" s="15">
        <v>20428</v>
      </c>
      <c r="D102" t="s">
        <v>22</v>
      </c>
      <c r="E102" s="2">
        <v>0</v>
      </c>
      <c r="F102" s="2">
        <v>0</v>
      </c>
      <c r="G102" s="14">
        <v>6834.51</v>
      </c>
      <c r="H102" s="3">
        <v>0</v>
      </c>
      <c r="I102" s="14">
        <v>6834.51</v>
      </c>
    </row>
    <row r="103" spans="1:9" x14ac:dyDescent="0.25">
      <c r="A103">
        <v>16</v>
      </c>
      <c r="B103" t="s">
        <v>200</v>
      </c>
      <c r="C103" s="16" t="s">
        <v>201</v>
      </c>
      <c r="D103" t="s">
        <v>22</v>
      </c>
      <c r="E103" s="2">
        <v>0</v>
      </c>
      <c r="F103" s="2">
        <v>0</v>
      </c>
      <c r="G103" s="3">
        <v>132.81265952991001</v>
      </c>
      <c r="H103" s="3">
        <v>135.12</v>
      </c>
      <c r="I103" s="3">
        <v>267.93265952990998</v>
      </c>
    </row>
    <row r="104" spans="1:9" x14ac:dyDescent="0.25">
      <c r="A104">
        <v>17</v>
      </c>
      <c r="B104" t="s">
        <v>202</v>
      </c>
      <c r="C104" s="16" t="s">
        <v>203</v>
      </c>
      <c r="D104" t="s">
        <v>14</v>
      </c>
      <c r="E104" s="2">
        <v>0</v>
      </c>
      <c r="F104" s="2">
        <v>0</v>
      </c>
      <c r="G104" s="3">
        <v>2193.5937572403</v>
      </c>
      <c r="H104" s="3">
        <v>0</v>
      </c>
      <c r="I104" s="3">
        <v>2193.5937572403</v>
      </c>
    </row>
    <row r="105" spans="1:9" x14ac:dyDescent="0.25">
      <c r="A105">
        <v>18</v>
      </c>
      <c r="B105" t="s">
        <v>204</v>
      </c>
      <c r="C105" s="16" t="s">
        <v>205</v>
      </c>
      <c r="D105" t="s">
        <v>14</v>
      </c>
      <c r="E105" s="2">
        <v>0</v>
      </c>
      <c r="F105" s="2">
        <v>0</v>
      </c>
      <c r="G105" s="3">
        <v>3386.1073578599999</v>
      </c>
      <c r="H105" s="3">
        <v>84.2</v>
      </c>
      <c r="I105" s="3">
        <v>3470.3073578600001</v>
      </c>
    </row>
    <row r="106" spans="1:9" x14ac:dyDescent="0.25">
      <c r="A106">
        <v>19</v>
      </c>
      <c r="B106" t="s">
        <v>208</v>
      </c>
      <c r="C106" s="16" t="s">
        <v>209</v>
      </c>
      <c r="D106" t="s">
        <v>17</v>
      </c>
      <c r="E106" s="2">
        <v>0</v>
      </c>
      <c r="F106" s="2">
        <v>0</v>
      </c>
      <c r="G106" s="3">
        <v>259.96111134325997</v>
      </c>
      <c r="H106" s="3">
        <v>66.72</v>
      </c>
      <c r="I106" s="3">
        <v>326.68111134326</v>
      </c>
    </row>
    <row r="107" spans="1:9" x14ac:dyDescent="0.25">
      <c r="A107">
        <v>20</v>
      </c>
      <c r="B107" t="s">
        <v>222</v>
      </c>
      <c r="C107" s="16" t="s">
        <v>223</v>
      </c>
      <c r="D107" t="s">
        <v>22</v>
      </c>
      <c r="E107" s="2">
        <v>0</v>
      </c>
      <c r="F107" s="2">
        <v>0</v>
      </c>
      <c r="G107" s="3">
        <v>1510.7667313100001</v>
      </c>
      <c r="H107" s="3">
        <v>0</v>
      </c>
      <c r="I107" s="3">
        <v>1510.7667313100001</v>
      </c>
    </row>
    <row r="108" spans="1:9" x14ac:dyDescent="0.25">
      <c r="A108">
        <v>21</v>
      </c>
      <c r="B108" t="s">
        <v>182</v>
      </c>
      <c r="C108" s="16" t="s">
        <v>183</v>
      </c>
      <c r="D108" t="s">
        <v>25</v>
      </c>
      <c r="E108" s="2">
        <v>0</v>
      </c>
      <c r="F108" s="2">
        <v>0</v>
      </c>
      <c r="G108" s="3">
        <v>1423.0408159988001</v>
      </c>
      <c r="H108" s="3">
        <v>109.8</v>
      </c>
      <c r="I108" s="3">
        <v>1532.8408159988001</v>
      </c>
    </row>
    <row r="109" spans="1:9" x14ac:dyDescent="0.25">
      <c r="A109">
        <v>22</v>
      </c>
      <c r="B109" t="s">
        <v>212</v>
      </c>
      <c r="C109" s="16" t="s">
        <v>213</v>
      </c>
      <c r="D109" t="s">
        <v>22</v>
      </c>
      <c r="E109" s="2">
        <v>0</v>
      </c>
      <c r="F109" s="2">
        <v>0</v>
      </c>
      <c r="G109" s="3">
        <v>1975.3203993597999</v>
      </c>
      <c r="H109" s="3">
        <v>120</v>
      </c>
      <c r="I109" s="3">
        <v>2095.3203993597999</v>
      </c>
    </row>
    <row r="110" spans="1:9" x14ac:dyDescent="0.25">
      <c r="A110">
        <v>23</v>
      </c>
      <c r="B110" s="13" t="s">
        <v>406</v>
      </c>
      <c r="C110" s="16" t="s">
        <v>224</v>
      </c>
      <c r="D110" t="s">
        <v>9</v>
      </c>
      <c r="E110" s="2">
        <v>0</v>
      </c>
      <c r="F110" s="2">
        <v>0</v>
      </c>
      <c r="G110" s="3">
        <v>0</v>
      </c>
      <c r="H110" s="3">
        <v>531.51</v>
      </c>
      <c r="I110" s="3">
        <v>531.51</v>
      </c>
    </row>
    <row r="111" spans="1:9" x14ac:dyDescent="0.25">
      <c r="A111">
        <v>24</v>
      </c>
      <c r="B111" t="s">
        <v>218</v>
      </c>
      <c r="C111" s="16" t="s">
        <v>219</v>
      </c>
      <c r="D111" t="s">
        <v>22</v>
      </c>
      <c r="E111" s="2">
        <v>0</v>
      </c>
      <c r="F111" s="2">
        <v>0</v>
      </c>
      <c r="G111" s="3">
        <v>1954.2594830334999</v>
      </c>
      <c r="H111" s="3">
        <v>0</v>
      </c>
      <c r="I111" s="3">
        <v>1954.2594830334999</v>
      </c>
    </row>
    <row r="112" spans="1:9" ht="15.75" thickBot="1" x14ac:dyDescent="0.3">
      <c r="A112">
        <v>25</v>
      </c>
      <c r="B112" t="s">
        <v>214</v>
      </c>
      <c r="C112" s="16" t="s">
        <v>215</v>
      </c>
      <c r="D112" t="s">
        <v>14</v>
      </c>
      <c r="E112" s="2">
        <v>0</v>
      </c>
      <c r="F112" s="2">
        <v>0</v>
      </c>
      <c r="G112" s="3">
        <v>2139.3627719999999</v>
      </c>
      <c r="H112" s="3">
        <v>124</v>
      </c>
      <c r="I112" s="3">
        <v>2263.3627719999999</v>
      </c>
    </row>
    <row r="113" spans="1:9" s="12" customFormat="1" ht="15.75" thickBot="1" x14ac:dyDescent="0.3">
      <c r="A113" s="9"/>
      <c r="B113" s="9" t="s">
        <v>225</v>
      </c>
      <c r="C113" s="19"/>
      <c r="D113" s="9"/>
      <c r="E113" s="10">
        <f>SUM(E88:E112)</f>
        <v>1</v>
      </c>
      <c r="F113" s="10">
        <f>SUM(F88:F112)</f>
        <v>1</v>
      </c>
      <c r="G113" s="11">
        <f>SUM(G88:G112)</f>
        <v>77853.592938205562</v>
      </c>
      <c r="H113" s="11">
        <f>SUM(H88:H112)</f>
        <v>3169.58</v>
      </c>
      <c r="I113" s="11">
        <f>SUM(I88:I112)</f>
        <v>81023.172938205564</v>
      </c>
    </row>
    <row r="114" spans="1:9" ht="15.75" thickBot="1" x14ac:dyDescent="0.3">
      <c r="A114" s="1"/>
      <c r="B114" s="1" t="s">
        <v>226</v>
      </c>
      <c r="C114" s="18"/>
      <c r="D114" s="1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227</v>
      </c>
      <c r="C115" s="16" t="s">
        <v>228</v>
      </c>
      <c r="D115" t="s">
        <v>14</v>
      </c>
      <c r="E115" s="2">
        <v>0</v>
      </c>
      <c r="F115" s="2">
        <v>0</v>
      </c>
      <c r="G115" s="3">
        <v>1712.7321951326001</v>
      </c>
      <c r="H115" s="3">
        <v>49.06</v>
      </c>
      <c r="I115" s="3">
        <v>1761.7921951326</v>
      </c>
    </row>
    <row r="116" spans="1:9" x14ac:dyDescent="0.25">
      <c r="A116">
        <v>2</v>
      </c>
      <c r="B116" t="s">
        <v>239</v>
      </c>
      <c r="C116" s="16" t="s">
        <v>240</v>
      </c>
      <c r="D116" t="s">
        <v>6</v>
      </c>
      <c r="E116" s="2">
        <v>0</v>
      </c>
      <c r="F116" s="2">
        <v>2</v>
      </c>
      <c r="G116" s="3">
        <v>278.80290979284001</v>
      </c>
      <c r="H116" s="3">
        <v>0</v>
      </c>
      <c r="I116" s="3">
        <v>278.80290979284001</v>
      </c>
    </row>
    <row r="117" spans="1:9" x14ac:dyDescent="0.25">
      <c r="A117">
        <v>3</v>
      </c>
      <c r="B117" t="s">
        <v>229</v>
      </c>
      <c r="C117" s="16" t="s">
        <v>230</v>
      </c>
      <c r="D117" t="s">
        <v>14</v>
      </c>
      <c r="E117" s="2">
        <v>0</v>
      </c>
      <c r="F117" s="2">
        <v>1</v>
      </c>
      <c r="G117" s="3">
        <v>8410.7527321574998</v>
      </c>
      <c r="H117" s="3">
        <v>0</v>
      </c>
      <c r="I117" s="3">
        <v>8410.7527321574998</v>
      </c>
    </row>
    <row r="118" spans="1:9" x14ac:dyDescent="0.25">
      <c r="A118">
        <v>4</v>
      </c>
      <c r="B118" t="s">
        <v>231</v>
      </c>
      <c r="C118" s="16" t="s">
        <v>232</v>
      </c>
      <c r="D118" t="s">
        <v>25</v>
      </c>
      <c r="E118" s="2">
        <v>0</v>
      </c>
      <c r="F118" s="2">
        <v>0</v>
      </c>
      <c r="G118" s="3">
        <v>5941.2569990479997</v>
      </c>
      <c r="H118" s="3">
        <v>301.5</v>
      </c>
      <c r="I118" s="3">
        <v>6242.7569990479997</v>
      </c>
    </row>
    <row r="119" spans="1:9" x14ac:dyDescent="0.25">
      <c r="A119">
        <v>5</v>
      </c>
      <c r="B119" t="s">
        <v>233</v>
      </c>
      <c r="C119" s="16" t="s">
        <v>234</v>
      </c>
      <c r="D119" t="s">
        <v>25</v>
      </c>
      <c r="E119" s="2">
        <v>0</v>
      </c>
      <c r="F119" s="2">
        <v>2</v>
      </c>
      <c r="G119" s="3">
        <v>10040.387874927999</v>
      </c>
      <c r="H119" s="3">
        <v>585</v>
      </c>
      <c r="I119" s="3">
        <v>10625.387874927999</v>
      </c>
    </row>
    <row r="120" spans="1:9" x14ac:dyDescent="0.25">
      <c r="A120">
        <v>6</v>
      </c>
      <c r="B120" t="s">
        <v>235</v>
      </c>
      <c r="C120" s="16" t="s">
        <v>236</v>
      </c>
      <c r="D120" t="s">
        <v>25</v>
      </c>
      <c r="E120" s="2">
        <v>0</v>
      </c>
      <c r="F120" s="2">
        <v>0</v>
      </c>
      <c r="G120" s="3">
        <v>0</v>
      </c>
      <c r="H120" s="3">
        <v>566.97</v>
      </c>
      <c r="I120" s="3">
        <v>566.97</v>
      </c>
    </row>
    <row r="121" spans="1:9" ht="15.75" thickBot="1" x14ac:dyDescent="0.3">
      <c r="A121">
        <v>7</v>
      </c>
      <c r="B121" t="s">
        <v>237</v>
      </c>
      <c r="C121" s="16" t="s">
        <v>238</v>
      </c>
      <c r="D121" t="s">
        <v>25</v>
      </c>
      <c r="E121" s="2">
        <v>0</v>
      </c>
      <c r="F121" s="2">
        <v>0</v>
      </c>
      <c r="G121" s="3">
        <v>5543.4367383711997</v>
      </c>
      <c r="H121" s="3">
        <v>701.28</v>
      </c>
      <c r="I121" s="3">
        <v>6244.7167383712003</v>
      </c>
    </row>
    <row r="122" spans="1:9" s="12" customFormat="1" ht="15.75" thickBot="1" x14ac:dyDescent="0.3">
      <c r="A122" s="9"/>
      <c r="B122" s="9" t="s">
        <v>241</v>
      </c>
      <c r="C122" s="19"/>
      <c r="D122" s="9"/>
      <c r="E122" s="10">
        <f>SUM(E115:E121)</f>
        <v>0</v>
      </c>
      <c r="F122" s="10">
        <f>SUM(F115:F121)</f>
        <v>5</v>
      </c>
      <c r="G122" s="11">
        <f>SUM(G115:G121)</f>
        <v>31927.369449430138</v>
      </c>
      <c r="H122" s="11">
        <f>SUM(H115:H121)</f>
        <v>2203.81</v>
      </c>
      <c r="I122" s="11">
        <f>SUM(I115:I121)</f>
        <v>34131.179449430143</v>
      </c>
    </row>
    <row r="123" spans="1:9" ht="15.75" thickBot="1" x14ac:dyDescent="0.3">
      <c r="A123" s="1"/>
      <c r="B123" s="1" t="s">
        <v>242</v>
      </c>
      <c r="C123" s="18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243</v>
      </c>
      <c r="C124" s="16" t="s">
        <v>244</v>
      </c>
      <c r="D124" t="s">
        <v>14</v>
      </c>
      <c r="E124" s="2">
        <v>0</v>
      </c>
      <c r="F124" s="2">
        <v>2</v>
      </c>
      <c r="G124" s="3">
        <v>37191.664817194003</v>
      </c>
      <c r="H124" s="3">
        <v>1312.88</v>
      </c>
      <c r="I124" s="3">
        <v>38504.544817194001</v>
      </c>
    </row>
    <row r="125" spans="1:9" ht="15.75" thickBot="1" x14ac:dyDescent="0.3">
      <c r="A125">
        <v>2</v>
      </c>
      <c r="B125" t="s">
        <v>245</v>
      </c>
      <c r="C125" s="16" t="s">
        <v>246</v>
      </c>
      <c r="D125" t="s">
        <v>22</v>
      </c>
      <c r="E125" s="2">
        <v>0</v>
      </c>
      <c r="F125" s="2">
        <v>3</v>
      </c>
      <c r="G125" s="3">
        <v>50700.207351447003</v>
      </c>
      <c r="H125" s="3">
        <v>1380.87</v>
      </c>
      <c r="I125" s="3">
        <v>52081.077351446998</v>
      </c>
    </row>
    <row r="126" spans="1:9" s="12" customFormat="1" ht="15.75" thickBot="1" x14ac:dyDescent="0.3">
      <c r="A126" s="9"/>
      <c r="B126" s="9" t="s">
        <v>247</v>
      </c>
      <c r="C126" s="19"/>
      <c r="D126" s="9"/>
      <c r="E126" s="10">
        <f>SUM(E124:E125)</f>
        <v>0</v>
      </c>
      <c r="F126" s="10">
        <f>SUM(F124:F125)</f>
        <v>5</v>
      </c>
      <c r="G126" s="11">
        <f>SUM(G124:G125)</f>
        <v>87891.872168641014</v>
      </c>
      <c r="H126" s="11">
        <f>SUM(H124:H125)</f>
        <v>2693.75</v>
      </c>
      <c r="I126" s="11">
        <f>SUM(I124:I125)</f>
        <v>90585.622168640999</v>
      </c>
    </row>
    <row r="127" spans="1:9" ht="15.75" thickBot="1" x14ac:dyDescent="0.3">
      <c r="A127" s="1"/>
      <c r="B127" s="1" t="s">
        <v>248</v>
      </c>
      <c r="C127" s="18"/>
      <c r="D127" s="1"/>
      <c r="E127" s="1"/>
      <c r="F127" s="1"/>
      <c r="G127" s="1"/>
      <c r="H127" s="1"/>
      <c r="I127" s="1"/>
    </row>
    <row r="128" spans="1:9" x14ac:dyDescent="0.25">
      <c r="A128">
        <v>1</v>
      </c>
      <c r="B128" t="s">
        <v>391</v>
      </c>
      <c r="C128" s="16" t="s">
        <v>392</v>
      </c>
      <c r="D128" t="s">
        <v>30</v>
      </c>
      <c r="E128" s="2">
        <v>0</v>
      </c>
      <c r="F128" s="2">
        <v>0</v>
      </c>
      <c r="G128" s="3">
        <v>1779.8175537428999</v>
      </c>
      <c r="H128" s="3">
        <v>0</v>
      </c>
      <c r="I128" s="3">
        <v>1779.8175537428999</v>
      </c>
    </row>
    <row r="129" spans="1:9" x14ac:dyDescent="0.25">
      <c r="A129">
        <v>2</v>
      </c>
      <c r="B129" t="s">
        <v>249</v>
      </c>
      <c r="C129" s="16" t="s">
        <v>250</v>
      </c>
      <c r="D129" t="s">
        <v>9</v>
      </c>
      <c r="E129" s="2">
        <v>0</v>
      </c>
      <c r="F129" s="2">
        <v>0</v>
      </c>
      <c r="G129" s="3">
        <v>6005.5515010764002</v>
      </c>
      <c r="H129" s="3">
        <v>0</v>
      </c>
      <c r="I129" s="3">
        <v>6005.5515010764002</v>
      </c>
    </row>
    <row r="130" spans="1:9" x14ac:dyDescent="0.25">
      <c r="A130">
        <v>3</v>
      </c>
      <c r="B130" t="s">
        <v>255</v>
      </c>
      <c r="C130" s="16" t="s">
        <v>256</v>
      </c>
      <c r="D130" t="s">
        <v>14</v>
      </c>
      <c r="E130" s="2">
        <v>0</v>
      </c>
      <c r="F130" s="2">
        <v>0</v>
      </c>
      <c r="G130" s="3">
        <v>1731.7181299496999</v>
      </c>
      <c r="H130" s="3">
        <v>0</v>
      </c>
      <c r="I130" s="3">
        <v>1731.7181299496999</v>
      </c>
    </row>
    <row r="131" spans="1:9" x14ac:dyDescent="0.25">
      <c r="A131">
        <v>4</v>
      </c>
      <c r="B131" t="s">
        <v>257</v>
      </c>
      <c r="C131" s="16" t="s">
        <v>258</v>
      </c>
      <c r="D131" t="s">
        <v>25</v>
      </c>
      <c r="E131" s="2">
        <v>0</v>
      </c>
      <c r="F131" s="2">
        <v>0</v>
      </c>
      <c r="G131" s="3">
        <v>4252.3015323106001</v>
      </c>
      <c r="H131" s="3">
        <v>105.92</v>
      </c>
      <c r="I131" s="3">
        <v>4358.2215323106002</v>
      </c>
    </row>
    <row r="132" spans="1:9" x14ac:dyDescent="0.25">
      <c r="A132">
        <v>5</v>
      </c>
      <c r="B132" t="s">
        <v>259</v>
      </c>
      <c r="C132" s="16" t="s">
        <v>260</v>
      </c>
      <c r="D132" t="s">
        <v>22</v>
      </c>
      <c r="E132" s="2">
        <v>0</v>
      </c>
      <c r="F132" s="2">
        <v>0</v>
      </c>
      <c r="G132" s="3">
        <v>4019.9878648060999</v>
      </c>
      <c r="H132" s="3">
        <v>0</v>
      </c>
      <c r="I132" s="3">
        <v>4019.9878648060999</v>
      </c>
    </row>
    <row r="133" spans="1:9" x14ac:dyDescent="0.25">
      <c r="A133">
        <v>6</v>
      </c>
      <c r="B133" t="s">
        <v>261</v>
      </c>
      <c r="C133" s="16" t="s">
        <v>262</v>
      </c>
      <c r="D133" t="s">
        <v>17</v>
      </c>
      <c r="E133" s="2">
        <v>0</v>
      </c>
      <c r="F133" s="2">
        <v>1</v>
      </c>
      <c r="G133" s="3">
        <v>7648.6393728180001</v>
      </c>
      <c r="H133" s="3">
        <v>64.959999999999994</v>
      </c>
      <c r="I133" s="3">
        <v>7713.5993728180001</v>
      </c>
    </row>
    <row r="134" spans="1:9" x14ac:dyDescent="0.25">
      <c r="A134">
        <v>7</v>
      </c>
      <c r="B134" t="s">
        <v>251</v>
      </c>
      <c r="C134" s="16" t="s">
        <v>252</v>
      </c>
      <c r="D134" t="s">
        <v>25</v>
      </c>
      <c r="E134" s="2">
        <v>0</v>
      </c>
      <c r="F134" s="2">
        <v>0</v>
      </c>
      <c r="G134" s="3">
        <v>1560.8354349568001</v>
      </c>
      <c r="H134" s="3">
        <v>7.83</v>
      </c>
      <c r="I134" s="3">
        <v>1568.6654349568</v>
      </c>
    </row>
    <row r="135" spans="1:9" x14ac:dyDescent="0.25">
      <c r="A135">
        <v>8</v>
      </c>
      <c r="B135" t="s">
        <v>263</v>
      </c>
      <c r="C135" s="16" t="s">
        <v>264</v>
      </c>
      <c r="D135" t="s">
        <v>14</v>
      </c>
      <c r="E135" s="2">
        <v>0</v>
      </c>
      <c r="F135" s="2">
        <v>0</v>
      </c>
      <c r="G135" s="3">
        <v>2048.9713975079999</v>
      </c>
      <c r="H135" s="3">
        <v>0</v>
      </c>
      <c r="I135" s="3">
        <v>2048.9713975079999</v>
      </c>
    </row>
    <row r="136" spans="1:9" x14ac:dyDescent="0.25">
      <c r="A136">
        <v>9</v>
      </c>
      <c r="B136" t="s">
        <v>253</v>
      </c>
      <c r="C136" s="16" t="s">
        <v>254</v>
      </c>
      <c r="D136" t="s">
        <v>17</v>
      </c>
      <c r="E136" s="2">
        <v>0</v>
      </c>
      <c r="F136" s="2">
        <v>0</v>
      </c>
      <c r="G136" s="3">
        <v>1797.7053791638</v>
      </c>
      <c r="H136" s="3">
        <v>17.010000000000002</v>
      </c>
      <c r="I136" s="3">
        <v>1814.7153791638</v>
      </c>
    </row>
    <row r="137" spans="1:9" x14ac:dyDescent="0.25">
      <c r="A137">
        <v>10</v>
      </c>
      <c r="B137" t="s">
        <v>265</v>
      </c>
      <c r="C137" s="16" t="s">
        <v>266</v>
      </c>
      <c r="D137" t="s">
        <v>14</v>
      </c>
      <c r="E137" s="2">
        <v>0</v>
      </c>
      <c r="F137" s="2">
        <v>1</v>
      </c>
      <c r="G137" s="3">
        <v>13641.581514474999</v>
      </c>
      <c r="H137" s="3">
        <v>968.75</v>
      </c>
      <c r="I137" s="3">
        <v>14610.331514474999</v>
      </c>
    </row>
    <row r="138" spans="1:9" x14ac:dyDescent="0.25">
      <c r="A138">
        <v>11</v>
      </c>
      <c r="B138" t="s">
        <v>267</v>
      </c>
      <c r="C138" s="16" t="s">
        <v>268</v>
      </c>
      <c r="D138" t="s">
        <v>22</v>
      </c>
      <c r="E138" s="2">
        <v>0</v>
      </c>
      <c r="F138" s="2">
        <v>0</v>
      </c>
      <c r="G138" s="3">
        <v>6010.0817563606997</v>
      </c>
      <c r="H138" s="3">
        <v>165.17</v>
      </c>
      <c r="I138" s="3">
        <v>6175.2517563606998</v>
      </c>
    </row>
    <row r="139" spans="1:9" x14ac:dyDescent="0.25">
      <c r="A139">
        <v>12</v>
      </c>
      <c r="B139" t="s">
        <v>269</v>
      </c>
      <c r="C139" s="16" t="s">
        <v>270</v>
      </c>
      <c r="D139" t="s">
        <v>22</v>
      </c>
      <c r="E139" s="2">
        <v>0</v>
      </c>
      <c r="F139" s="2">
        <v>2</v>
      </c>
      <c r="G139" s="3">
        <v>6262.9016610250001</v>
      </c>
      <c r="H139" s="3">
        <v>1652.37</v>
      </c>
      <c r="I139" s="3">
        <v>7915.271661025</v>
      </c>
    </row>
    <row r="140" spans="1:9" x14ac:dyDescent="0.25">
      <c r="A140">
        <v>13</v>
      </c>
      <c r="B140" t="s">
        <v>271</v>
      </c>
      <c r="C140" s="16" t="s">
        <v>272</v>
      </c>
      <c r="D140" t="s">
        <v>6</v>
      </c>
      <c r="E140" s="2">
        <v>0</v>
      </c>
      <c r="F140" s="2">
        <v>0</v>
      </c>
      <c r="G140" s="3">
        <v>1479.5719812431</v>
      </c>
      <c r="H140" s="3">
        <v>43.63</v>
      </c>
      <c r="I140" s="3">
        <v>1523.2019812430999</v>
      </c>
    </row>
    <row r="141" spans="1:9" x14ac:dyDescent="0.25">
      <c r="A141">
        <v>14</v>
      </c>
      <c r="B141" t="s">
        <v>273</v>
      </c>
      <c r="C141" s="16" t="s">
        <v>274</v>
      </c>
      <c r="D141" t="s">
        <v>22</v>
      </c>
      <c r="E141" s="2">
        <v>0</v>
      </c>
      <c r="F141" s="2">
        <v>0</v>
      </c>
      <c r="G141" s="3">
        <v>3902.6594100988</v>
      </c>
      <c r="H141" s="3">
        <v>0</v>
      </c>
      <c r="I141" s="3">
        <v>3902.6594100988</v>
      </c>
    </row>
    <row r="142" spans="1:9" x14ac:dyDescent="0.25">
      <c r="A142">
        <v>15</v>
      </c>
      <c r="B142" t="s">
        <v>275</v>
      </c>
      <c r="C142" s="16" t="s">
        <v>276</v>
      </c>
      <c r="D142" t="s">
        <v>25</v>
      </c>
      <c r="E142" s="2">
        <v>0</v>
      </c>
      <c r="F142" s="2">
        <v>0</v>
      </c>
      <c r="G142" s="3">
        <v>170.71</v>
      </c>
      <c r="H142" s="3">
        <v>0</v>
      </c>
      <c r="I142" s="3">
        <v>170.71</v>
      </c>
    </row>
    <row r="143" spans="1:9" x14ac:dyDescent="0.25">
      <c r="A143">
        <v>16</v>
      </c>
      <c r="B143" t="s">
        <v>373</v>
      </c>
      <c r="C143" s="16" t="s">
        <v>374</v>
      </c>
      <c r="D143" t="s">
        <v>9</v>
      </c>
      <c r="E143" s="2">
        <v>0</v>
      </c>
      <c r="F143" s="2">
        <v>0</v>
      </c>
      <c r="G143" s="3">
        <v>2994.5518976958001</v>
      </c>
      <c r="H143" s="3">
        <v>0</v>
      </c>
      <c r="I143" s="3">
        <v>2994.5518976958001</v>
      </c>
    </row>
    <row r="144" spans="1:9" x14ac:dyDescent="0.25">
      <c r="A144">
        <v>17</v>
      </c>
      <c r="B144" t="s">
        <v>277</v>
      </c>
      <c r="C144" s="16" t="s">
        <v>278</v>
      </c>
      <c r="D144" t="s">
        <v>25</v>
      </c>
      <c r="E144" s="2">
        <v>0</v>
      </c>
      <c r="F144" s="2">
        <v>0</v>
      </c>
      <c r="G144" s="3">
        <v>4328.3801782766996</v>
      </c>
      <c r="H144" s="3">
        <v>30.19</v>
      </c>
      <c r="I144" s="3">
        <v>4358.5701782767001</v>
      </c>
    </row>
    <row r="145" spans="1:9" x14ac:dyDescent="0.25">
      <c r="A145">
        <v>18</v>
      </c>
      <c r="B145" t="s">
        <v>279</v>
      </c>
      <c r="C145" s="16" t="s">
        <v>280</v>
      </c>
      <c r="D145" t="s">
        <v>17</v>
      </c>
      <c r="E145" s="2">
        <v>0</v>
      </c>
      <c r="F145" s="2">
        <v>2</v>
      </c>
      <c r="G145" s="3">
        <v>3067.8331986465</v>
      </c>
      <c r="H145" s="3">
        <v>0</v>
      </c>
      <c r="I145" s="3">
        <v>3067.8331986465</v>
      </c>
    </row>
    <row r="146" spans="1:9" x14ac:dyDescent="0.25">
      <c r="A146">
        <v>19</v>
      </c>
      <c r="B146" t="s">
        <v>281</v>
      </c>
      <c r="C146" s="16" t="s">
        <v>282</v>
      </c>
      <c r="D146" t="s">
        <v>14</v>
      </c>
      <c r="E146" s="2">
        <v>0</v>
      </c>
      <c r="F146" s="2">
        <v>2</v>
      </c>
      <c r="G146" s="3">
        <v>9994.2905915023002</v>
      </c>
      <c r="H146" s="3">
        <v>230.91</v>
      </c>
      <c r="I146" s="3">
        <v>10225.200591502</v>
      </c>
    </row>
    <row r="147" spans="1:9" x14ac:dyDescent="0.25">
      <c r="A147">
        <v>20</v>
      </c>
      <c r="B147" t="s">
        <v>283</v>
      </c>
      <c r="C147" s="16" t="s">
        <v>284</v>
      </c>
      <c r="D147" t="s">
        <v>22</v>
      </c>
      <c r="E147" s="2">
        <v>0</v>
      </c>
      <c r="F147" s="2">
        <v>0</v>
      </c>
      <c r="G147" s="3">
        <v>3789.3531354269999</v>
      </c>
      <c r="H147" s="3">
        <v>0</v>
      </c>
      <c r="I147" s="3">
        <v>3789.3531354269999</v>
      </c>
    </row>
    <row r="148" spans="1:9" x14ac:dyDescent="0.25">
      <c r="A148">
        <v>21</v>
      </c>
      <c r="B148" t="s">
        <v>285</v>
      </c>
      <c r="C148" s="16" t="s">
        <v>286</v>
      </c>
      <c r="D148" t="s">
        <v>14</v>
      </c>
      <c r="E148" s="2">
        <v>0</v>
      </c>
      <c r="F148" s="2">
        <v>0</v>
      </c>
      <c r="G148" s="3">
        <v>2801.8424885356999</v>
      </c>
      <c r="H148" s="3">
        <v>29.57</v>
      </c>
      <c r="I148" s="3">
        <v>2831.4124885357</v>
      </c>
    </row>
    <row r="149" spans="1:9" x14ac:dyDescent="0.25">
      <c r="A149">
        <v>22</v>
      </c>
      <c r="B149" t="s">
        <v>287</v>
      </c>
      <c r="C149" s="16" t="s">
        <v>288</v>
      </c>
      <c r="D149" t="s">
        <v>22</v>
      </c>
      <c r="E149" s="2">
        <v>0</v>
      </c>
      <c r="F149" s="2">
        <v>0</v>
      </c>
      <c r="G149" s="3">
        <v>5018.7940136957004</v>
      </c>
      <c r="H149" s="3">
        <v>0</v>
      </c>
      <c r="I149" s="3">
        <v>5018.7940136957004</v>
      </c>
    </row>
    <row r="150" spans="1:9" x14ac:dyDescent="0.25">
      <c r="A150">
        <v>23</v>
      </c>
      <c r="B150" t="s">
        <v>289</v>
      </c>
      <c r="C150" s="16" t="s">
        <v>290</v>
      </c>
      <c r="D150" t="s">
        <v>44</v>
      </c>
      <c r="E150" s="2">
        <v>0</v>
      </c>
      <c r="F150" s="2">
        <v>0</v>
      </c>
      <c r="G150" s="3">
        <v>2924.6607863805998</v>
      </c>
      <c r="H150" s="3">
        <v>113.25</v>
      </c>
      <c r="I150" s="3">
        <v>3037.9107863805998</v>
      </c>
    </row>
    <row r="151" spans="1:9" x14ac:dyDescent="0.25">
      <c r="A151">
        <v>24</v>
      </c>
      <c r="B151" t="s">
        <v>291</v>
      </c>
      <c r="C151" s="16" t="s">
        <v>292</v>
      </c>
      <c r="D151" t="s">
        <v>14</v>
      </c>
      <c r="E151" s="2">
        <v>0</v>
      </c>
      <c r="F151" s="2">
        <v>0</v>
      </c>
      <c r="G151" s="3">
        <v>4313.3076991951002</v>
      </c>
      <c r="H151" s="3">
        <v>107.38</v>
      </c>
      <c r="I151" s="3">
        <v>4420.6876991951003</v>
      </c>
    </row>
    <row r="152" spans="1:9" x14ac:dyDescent="0.25">
      <c r="A152">
        <v>25</v>
      </c>
      <c r="B152" t="s">
        <v>293</v>
      </c>
      <c r="C152" s="16" t="s">
        <v>294</v>
      </c>
      <c r="D152" t="s">
        <v>6</v>
      </c>
      <c r="E152" s="2">
        <v>0</v>
      </c>
      <c r="F152" s="2">
        <v>1</v>
      </c>
      <c r="G152" s="3">
        <v>6013.9024877593001</v>
      </c>
      <c r="H152" s="3">
        <v>95.77</v>
      </c>
      <c r="I152" s="3">
        <v>6109.6724877592997</v>
      </c>
    </row>
    <row r="153" spans="1:9" x14ac:dyDescent="0.25">
      <c r="A153">
        <v>26</v>
      </c>
      <c r="B153" t="s">
        <v>295</v>
      </c>
      <c r="C153" s="16" t="s">
        <v>296</v>
      </c>
      <c r="D153" t="s">
        <v>30</v>
      </c>
      <c r="E153" s="2">
        <v>0</v>
      </c>
      <c r="F153" s="2">
        <v>0</v>
      </c>
      <c r="G153" s="3">
        <v>2395.9040626353999</v>
      </c>
      <c r="H153" s="3">
        <v>0</v>
      </c>
      <c r="I153" s="3">
        <v>2395.9040626353999</v>
      </c>
    </row>
    <row r="154" spans="1:9" x14ac:dyDescent="0.25">
      <c r="A154">
        <v>27</v>
      </c>
      <c r="B154" t="s">
        <v>297</v>
      </c>
      <c r="C154" s="16" t="s">
        <v>298</v>
      </c>
      <c r="D154" t="s">
        <v>47</v>
      </c>
      <c r="E154" s="2">
        <v>0</v>
      </c>
      <c r="F154" s="2">
        <v>1</v>
      </c>
      <c r="G154" s="3">
        <v>3180.8475541012999</v>
      </c>
      <c r="H154" s="3">
        <v>0</v>
      </c>
      <c r="I154" s="3">
        <v>3180.8475541012999</v>
      </c>
    </row>
    <row r="155" spans="1:9" x14ac:dyDescent="0.25">
      <c r="A155">
        <v>28</v>
      </c>
      <c r="B155" t="s">
        <v>299</v>
      </c>
      <c r="C155" s="16" t="s">
        <v>300</v>
      </c>
      <c r="D155" t="s">
        <v>14</v>
      </c>
      <c r="E155" s="2">
        <v>0</v>
      </c>
      <c r="F155" s="2">
        <v>0</v>
      </c>
      <c r="G155" s="3">
        <v>16214.406225168001</v>
      </c>
      <c r="H155" s="3">
        <v>0</v>
      </c>
      <c r="I155" s="3">
        <v>16214.406225168001</v>
      </c>
    </row>
    <row r="156" spans="1:9" x14ac:dyDescent="0.25">
      <c r="A156">
        <v>29</v>
      </c>
      <c r="B156" t="s">
        <v>301</v>
      </c>
      <c r="C156" s="16" t="s">
        <v>302</v>
      </c>
      <c r="D156" t="s">
        <v>44</v>
      </c>
      <c r="E156" s="2">
        <v>0</v>
      </c>
      <c r="F156" s="2">
        <v>0</v>
      </c>
      <c r="G156" s="3">
        <v>9380.8046634819002</v>
      </c>
      <c r="H156" s="3">
        <v>51.69</v>
      </c>
      <c r="I156" s="3">
        <v>9432.4946634819007</v>
      </c>
    </row>
    <row r="157" spans="1:9" x14ac:dyDescent="0.25">
      <c r="A157">
        <v>30</v>
      </c>
      <c r="B157" t="s">
        <v>303</v>
      </c>
      <c r="C157" s="16" t="s">
        <v>304</v>
      </c>
      <c r="D157" t="s">
        <v>14</v>
      </c>
      <c r="E157" s="2">
        <v>0</v>
      </c>
      <c r="F157" s="2">
        <v>0</v>
      </c>
      <c r="G157" s="3">
        <v>11742.554315810001</v>
      </c>
      <c r="H157" s="3">
        <v>177.71</v>
      </c>
      <c r="I157" s="3">
        <v>11920.26431581</v>
      </c>
    </row>
    <row r="158" spans="1:9" x14ac:dyDescent="0.25">
      <c r="A158">
        <v>31</v>
      </c>
      <c r="B158" t="s">
        <v>305</v>
      </c>
      <c r="C158" s="16" t="s">
        <v>306</v>
      </c>
      <c r="D158" t="s">
        <v>9</v>
      </c>
      <c r="E158" s="2">
        <v>0</v>
      </c>
      <c r="F158" s="2">
        <v>0</v>
      </c>
      <c r="G158" s="3">
        <v>1370.1276350410999</v>
      </c>
      <c r="H158" s="3">
        <v>56.39</v>
      </c>
      <c r="I158" s="3">
        <v>1426.5176350411</v>
      </c>
    </row>
    <row r="159" spans="1:9" x14ac:dyDescent="0.25">
      <c r="A159">
        <v>32</v>
      </c>
      <c r="B159" t="s">
        <v>307</v>
      </c>
      <c r="C159" s="16" t="s">
        <v>308</v>
      </c>
      <c r="D159" t="s">
        <v>14</v>
      </c>
      <c r="E159" s="2">
        <v>0</v>
      </c>
      <c r="F159" s="2">
        <v>1</v>
      </c>
      <c r="G159" s="3">
        <v>1576.5172120632001</v>
      </c>
      <c r="H159" s="3">
        <v>67.77</v>
      </c>
      <c r="I159" s="3">
        <v>1644.2872120632001</v>
      </c>
    </row>
    <row r="160" spans="1:9" x14ac:dyDescent="0.25">
      <c r="A160">
        <v>33</v>
      </c>
      <c r="B160" t="s">
        <v>309</v>
      </c>
      <c r="C160" s="16" t="s">
        <v>310</v>
      </c>
      <c r="D160" t="s">
        <v>14</v>
      </c>
      <c r="E160" s="2">
        <v>0</v>
      </c>
      <c r="F160" s="2">
        <v>0</v>
      </c>
      <c r="G160" s="3">
        <v>1932.7430574929999</v>
      </c>
      <c r="H160" s="3">
        <v>0</v>
      </c>
      <c r="I160" s="3">
        <v>1932.7430574929999</v>
      </c>
    </row>
    <row r="161" spans="1:9" x14ac:dyDescent="0.25">
      <c r="A161">
        <v>34</v>
      </c>
      <c r="B161" t="s">
        <v>311</v>
      </c>
      <c r="C161" s="16" t="s">
        <v>312</v>
      </c>
      <c r="D161" t="s">
        <v>14</v>
      </c>
      <c r="E161" s="2">
        <v>0</v>
      </c>
      <c r="F161" s="2">
        <v>1</v>
      </c>
      <c r="G161" s="3">
        <v>762.06348836191</v>
      </c>
      <c r="H161" s="3">
        <v>0</v>
      </c>
      <c r="I161" s="3">
        <v>762.06348836191</v>
      </c>
    </row>
    <row r="162" spans="1:9" x14ac:dyDescent="0.25">
      <c r="A162">
        <v>35</v>
      </c>
      <c r="B162" t="s">
        <v>313</v>
      </c>
      <c r="C162" s="16" t="s">
        <v>314</v>
      </c>
      <c r="D162" t="s">
        <v>14</v>
      </c>
      <c r="E162" s="2">
        <v>0</v>
      </c>
      <c r="F162" s="2">
        <v>0</v>
      </c>
      <c r="G162" s="3">
        <v>2548.2569483211</v>
      </c>
      <c r="H162" s="3">
        <v>0</v>
      </c>
      <c r="I162" s="3">
        <v>2548.2569483211</v>
      </c>
    </row>
    <row r="163" spans="1:9" x14ac:dyDescent="0.25">
      <c r="A163">
        <v>36</v>
      </c>
      <c r="B163" t="s">
        <v>315</v>
      </c>
      <c r="C163" s="16" t="s">
        <v>316</v>
      </c>
      <c r="D163" t="s">
        <v>14</v>
      </c>
      <c r="E163" s="2">
        <v>0</v>
      </c>
      <c r="F163" s="2">
        <v>0</v>
      </c>
      <c r="G163" s="3">
        <v>7071.9096296606003</v>
      </c>
      <c r="H163" s="3">
        <v>71.75</v>
      </c>
      <c r="I163" s="3">
        <v>7143.6596296606003</v>
      </c>
    </row>
    <row r="164" spans="1:9" x14ac:dyDescent="0.25">
      <c r="A164">
        <v>37</v>
      </c>
      <c r="B164" t="s">
        <v>317</v>
      </c>
      <c r="C164" s="16" t="s">
        <v>318</v>
      </c>
      <c r="D164" t="s">
        <v>44</v>
      </c>
      <c r="E164" s="2">
        <v>0</v>
      </c>
      <c r="F164" s="2">
        <v>1</v>
      </c>
      <c r="G164" s="3">
        <v>7662.9737716874997</v>
      </c>
      <c r="H164" s="3">
        <v>58.55</v>
      </c>
      <c r="I164" s="3">
        <v>7721.5237716874999</v>
      </c>
    </row>
    <row r="165" spans="1:9" x14ac:dyDescent="0.25">
      <c r="A165">
        <v>38</v>
      </c>
      <c r="B165" t="s">
        <v>319</v>
      </c>
      <c r="C165" s="16" t="s">
        <v>320</v>
      </c>
      <c r="D165" t="s">
        <v>47</v>
      </c>
      <c r="E165" s="2">
        <v>0</v>
      </c>
      <c r="F165" s="2">
        <v>0</v>
      </c>
      <c r="G165" s="3">
        <v>2869.9500161535002</v>
      </c>
      <c r="H165" s="3">
        <v>0</v>
      </c>
      <c r="I165" s="3">
        <v>2869.9500161535002</v>
      </c>
    </row>
    <row r="166" spans="1:9" x14ac:dyDescent="0.25">
      <c r="A166">
        <v>39</v>
      </c>
      <c r="B166" t="s">
        <v>321</v>
      </c>
      <c r="C166" s="16" t="s">
        <v>322</v>
      </c>
      <c r="D166" t="s">
        <v>17</v>
      </c>
      <c r="E166" s="2">
        <v>0</v>
      </c>
      <c r="F166" s="2">
        <v>0</v>
      </c>
      <c r="G166" s="3">
        <v>3367.9819059166002</v>
      </c>
      <c r="H166" s="3">
        <v>0</v>
      </c>
      <c r="I166" s="3">
        <v>3367.9819059166002</v>
      </c>
    </row>
    <row r="167" spans="1:9" x14ac:dyDescent="0.25">
      <c r="A167">
        <v>40</v>
      </c>
      <c r="B167" t="s">
        <v>323</v>
      </c>
      <c r="C167" s="16" t="s">
        <v>324</v>
      </c>
      <c r="D167" t="s">
        <v>22</v>
      </c>
      <c r="E167" s="2">
        <v>0</v>
      </c>
      <c r="F167" s="2">
        <v>0</v>
      </c>
      <c r="G167" s="3">
        <v>2302.5070767275001</v>
      </c>
      <c r="H167" s="3">
        <v>0</v>
      </c>
      <c r="I167" s="3">
        <v>2302.5070767275001</v>
      </c>
    </row>
    <row r="168" spans="1:9" x14ac:dyDescent="0.25">
      <c r="A168">
        <v>41</v>
      </c>
      <c r="B168" t="s">
        <v>325</v>
      </c>
      <c r="C168" s="16" t="s">
        <v>326</v>
      </c>
      <c r="D168" t="s">
        <v>47</v>
      </c>
      <c r="E168" s="2">
        <v>0</v>
      </c>
      <c r="F168" s="2">
        <v>0</v>
      </c>
      <c r="G168" s="3">
        <v>1324.7142111618</v>
      </c>
      <c r="H168" s="3">
        <v>15.26</v>
      </c>
      <c r="I168" s="3">
        <v>1339.9742111618</v>
      </c>
    </row>
    <row r="169" spans="1:9" x14ac:dyDescent="0.25">
      <c r="A169">
        <v>42</v>
      </c>
      <c r="B169" t="s">
        <v>327</v>
      </c>
      <c r="C169" s="16" t="s">
        <v>328</v>
      </c>
      <c r="D169" t="s">
        <v>25</v>
      </c>
      <c r="E169" s="2">
        <v>0</v>
      </c>
      <c r="F169" s="2">
        <v>1</v>
      </c>
      <c r="G169" s="3">
        <v>3992.4485566215999</v>
      </c>
      <c r="H169" s="3">
        <v>185.92</v>
      </c>
      <c r="I169" s="3">
        <v>4178.3685566216</v>
      </c>
    </row>
    <row r="170" spans="1:9" x14ac:dyDescent="0.25">
      <c r="A170">
        <v>43</v>
      </c>
      <c r="B170" t="s">
        <v>329</v>
      </c>
      <c r="C170" s="16" t="s">
        <v>330</v>
      </c>
      <c r="D170" t="s">
        <v>25</v>
      </c>
      <c r="E170" s="2">
        <v>0</v>
      </c>
      <c r="F170" s="2">
        <v>0</v>
      </c>
      <c r="G170" s="3">
        <v>3463.5009328135998</v>
      </c>
      <c r="H170" s="3">
        <v>38.409999999999997</v>
      </c>
      <c r="I170" s="3">
        <v>3501.9109328136001</v>
      </c>
    </row>
    <row r="171" spans="1:9" x14ac:dyDescent="0.25">
      <c r="A171">
        <v>44</v>
      </c>
      <c r="B171" t="s">
        <v>331</v>
      </c>
      <c r="C171" s="16" t="s">
        <v>332</v>
      </c>
      <c r="D171" t="s">
        <v>14</v>
      </c>
      <c r="E171" s="2">
        <v>0</v>
      </c>
      <c r="F171" s="2">
        <v>1</v>
      </c>
      <c r="G171" s="3">
        <v>5885.6466730292996</v>
      </c>
      <c r="H171" s="3">
        <v>57.08</v>
      </c>
      <c r="I171" s="3">
        <v>5942.7266730293004</v>
      </c>
    </row>
    <row r="172" spans="1:9" x14ac:dyDescent="0.25">
      <c r="A172">
        <v>45</v>
      </c>
      <c r="B172" t="s">
        <v>333</v>
      </c>
      <c r="C172" s="16" t="s">
        <v>334</v>
      </c>
      <c r="D172" t="s">
        <v>33</v>
      </c>
      <c r="E172" s="2">
        <v>0</v>
      </c>
      <c r="F172" s="2">
        <v>0</v>
      </c>
      <c r="G172" s="3">
        <v>3072.0039756391998</v>
      </c>
      <c r="H172" s="3">
        <v>0</v>
      </c>
      <c r="I172" s="3">
        <v>3072.0039756391998</v>
      </c>
    </row>
    <row r="173" spans="1:9" x14ac:dyDescent="0.25">
      <c r="A173">
        <v>46</v>
      </c>
      <c r="B173" t="s">
        <v>335</v>
      </c>
      <c r="C173" s="16" t="s">
        <v>336</v>
      </c>
      <c r="D173" t="s">
        <v>14</v>
      </c>
      <c r="E173" s="2">
        <v>0</v>
      </c>
      <c r="F173" s="2">
        <v>0</v>
      </c>
      <c r="G173" s="3">
        <v>1458.1423920981999</v>
      </c>
      <c r="H173" s="3">
        <v>0</v>
      </c>
      <c r="I173" s="3">
        <v>1458.1423920981999</v>
      </c>
    </row>
    <row r="174" spans="1:9" x14ac:dyDescent="0.25">
      <c r="A174">
        <v>47</v>
      </c>
      <c r="B174" t="s">
        <v>337</v>
      </c>
      <c r="C174" s="16" t="s">
        <v>338</v>
      </c>
      <c r="D174" t="s">
        <v>17</v>
      </c>
      <c r="E174" s="2">
        <v>0</v>
      </c>
      <c r="F174" s="2">
        <v>0</v>
      </c>
      <c r="G174" s="3">
        <v>32.18</v>
      </c>
      <c r="H174" s="3">
        <v>0</v>
      </c>
      <c r="I174" s="3">
        <v>32.18</v>
      </c>
    </row>
    <row r="175" spans="1:9" x14ac:dyDescent="0.25">
      <c r="A175">
        <v>48</v>
      </c>
      <c r="B175" t="s">
        <v>339</v>
      </c>
      <c r="C175" s="16" t="s">
        <v>340</v>
      </c>
      <c r="D175" t="s">
        <v>14</v>
      </c>
      <c r="E175" s="2">
        <v>0</v>
      </c>
      <c r="F175" s="2">
        <v>1</v>
      </c>
      <c r="G175" s="3">
        <v>4632.7681065632996</v>
      </c>
      <c r="H175" s="3">
        <v>90.05</v>
      </c>
      <c r="I175" s="3">
        <v>4722.8181065632998</v>
      </c>
    </row>
    <row r="176" spans="1:9" x14ac:dyDescent="0.25">
      <c r="A176">
        <v>49</v>
      </c>
      <c r="B176" t="s">
        <v>341</v>
      </c>
      <c r="C176" s="16" t="s">
        <v>342</v>
      </c>
      <c r="D176" t="s">
        <v>30</v>
      </c>
      <c r="E176" s="2">
        <v>0</v>
      </c>
      <c r="F176" s="2">
        <v>0</v>
      </c>
      <c r="G176" s="3">
        <v>1595.4259526153</v>
      </c>
      <c r="H176" s="3">
        <v>21.03</v>
      </c>
      <c r="I176" s="3">
        <v>1616.4559526153</v>
      </c>
    </row>
    <row r="177" spans="1:9" x14ac:dyDescent="0.25">
      <c r="A177">
        <v>50</v>
      </c>
      <c r="B177" t="s">
        <v>343</v>
      </c>
      <c r="C177" s="16" t="s">
        <v>344</v>
      </c>
      <c r="D177" t="s">
        <v>14</v>
      </c>
      <c r="E177" s="2">
        <v>0</v>
      </c>
      <c r="F177" s="2">
        <v>0</v>
      </c>
      <c r="G177" s="3">
        <v>1223.7992071177</v>
      </c>
      <c r="H177" s="3">
        <v>48.29</v>
      </c>
      <c r="I177" s="3">
        <v>1272.0892071177</v>
      </c>
    </row>
    <row r="178" spans="1:9" x14ac:dyDescent="0.25">
      <c r="A178">
        <v>51</v>
      </c>
      <c r="B178" t="s">
        <v>345</v>
      </c>
      <c r="C178" s="16" t="s">
        <v>346</v>
      </c>
      <c r="D178" t="s">
        <v>17</v>
      </c>
      <c r="E178" s="2">
        <v>0</v>
      </c>
      <c r="F178" s="2">
        <v>1</v>
      </c>
      <c r="G178" s="3">
        <v>4038.7377454666998</v>
      </c>
      <c r="H178" s="3">
        <v>102.43</v>
      </c>
      <c r="I178" s="3">
        <v>4141.1677454666997</v>
      </c>
    </row>
    <row r="179" spans="1:9" x14ac:dyDescent="0.25">
      <c r="A179">
        <v>52</v>
      </c>
      <c r="B179" t="s">
        <v>347</v>
      </c>
      <c r="C179" s="16" t="s">
        <v>348</v>
      </c>
      <c r="D179" t="s">
        <v>30</v>
      </c>
      <c r="E179" s="2">
        <v>0</v>
      </c>
      <c r="F179" s="2">
        <v>0</v>
      </c>
      <c r="G179" s="3">
        <v>1378.4108219976999</v>
      </c>
      <c r="H179" s="3">
        <v>0</v>
      </c>
      <c r="I179" s="3">
        <v>1378.4108219976999</v>
      </c>
    </row>
    <row r="180" spans="1:9" x14ac:dyDescent="0.25">
      <c r="A180">
        <v>53</v>
      </c>
      <c r="B180" t="s">
        <v>349</v>
      </c>
      <c r="C180" s="16" t="s">
        <v>350</v>
      </c>
      <c r="D180" t="s">
        <v>30</v>
      </c>
      <c r="E180" s="2">
        <v>0</v>
      </c>
      <c r="F180" s="2">
        <v>0</v>
      </c>
      <c r="G180" s="3">
        <v>3075.8598090802998</v>
      </c>
      <c r="H180" s="3">
        <v>0</v>
      </c>
      <c r="I180" s="3">
        <v>3075.8598090802998</v>
      </c>
    </row>
    <row r="181" spans="1:9" x14ac:dyDescent="0.25">
      <c r="A181">
        <v>54</v>
      </c>
      <c r="B181" t="s">
        <v>351</v>
      </c>
      <c r="C181" s="16" t="s">
        <v>352</v>
      </c>
      <c r="D181" t="s">
        <v>9</v>
      </c>
      <c r="E181" s="2">
        <v>0</v>
      </c>
      <c r="F181" s="2">
        <v>0</v>
      </c>
      <c r="G181" s="3">
        <v>3476.9169772977998</v>
      </c>
      <c r="H181" s="3">
        <v>0</v>
      </c>
      <c r="I181" s="3">
        <v>3476.9169772977998</v>
      </c>
    </row>
    <row r="182" spans="1:9" x14ac:dyDescent="0.25">
      <c r="A182">
        <v>55</v>
      </c>
      <c r="B182" t="s">
        <v>353</v>
      </c>
      <c r="C182" s="16" t="s">
        <v>354</v>
      </c>
      <c r="D182" t="s">
        <v>22</v>
      </c>
      <c r="E182" s="2">
        <v>0</v>
      </c>
      <c r="F182" s="2">
        <v>0</v>
      </c>
      <c r="G182" s="3">
        <v>30808.850062410998</v>
      </c>
      <c r="H182" s="3">
        <v>237.88</v>
      </c>
      <c r="I182" s="3">
        <v>31046.730062410999</v>
      </c>
    </row>
    <row r="183" spans="1:9" x14ac:dyDescent="0.25">
      <c r="A183">
        <v>56</v>
      </c>
      <c r="B183" t="s">
        <v>355</v>
      </c>
      <c r="C183" s="16" t="s">
        <v>356</v>
      </c>
      <c r="D183" t="s">
        <v>9</v>
      </c>
      <c r="E183" s="2">
        <v>0</v>
      </c>
      <c r="F183" s="2">
        <v>1</v>
      </c>
      <c r="G183" s="3">
        <v>1200.9554570789001</v>
      </c>
      <c r="H183" s="3">
        <v>0</v>
      </c>
      <c r="I183" s="3">
        <v>1200.9554570789001</v>
      </c>
    </row>
    <row r="184" spans="1:9" x14ac:dyDescent="0.25">
      <c r="A184">
        <v>57</v>
      </c>
      <c r="B184" t="s">
        <v>357</v>
      </c>
      <c r="C184" s="16" t="s">
        <v>358</v>
      </c>
      <c r="D184" t="s">
        <v>25</v>
      </c>
      <c r="E184" s="2">
        <v>0</v>
      </c>
      <c r="F184" s="2">
        <v>0</v>
      </c>
      <c r="G184" s="3">
        <v>2976.9818310176001</v>
      </c>
      <c r="H184" s="3">
        <v>118.82</v>
      </c>
      <c r="I184" s="3">
        <v>3095.8018310175999</v>
      </c>
    </row>
    <row r="185" spans="1:9" x14ac:dyDescent="0.25">
      <c r="A185">
        <v>58</v>
      </c>
      <c r="B185" t="s">
        <v>359</v>
      </c>
      <c r="C185" s="16" t="s">
        <v>360</v>
      </c>
      <c r="D185" t="s">
        <v>14</v>
      </c>
      <c r="E185" s="2">
        <v>0</v>
      </c>
      <c r="F185" s="2">
        <v>0</v>
      </c>
      <c r="G185" s="3">
        <v>2414.7253822480998</v>
      </c>
      <c r="H185" s="3">
        <v>0</v>
      </c>
      <c r="I185" s="3">
        <v>2414.7253822480998</v>
      </c>
    </row>
    <row r="186" spans="1:9" x14ac:dyDescent="0.25">
      <c r="A186">
        <v>59</v>
      </c>
      <c r="B186" t="s">
        <v>361</v>
      </c>
      <c r="C186" s="16" t="s">
        <v>362</v>
      </c>
      <c r="D186" t="s">
        <v>6</v>
      </c>
      <c r="E186" s="2">
        <v>0</v>
      </c>
      <c r="F186" s="2">
        <v>1</v>
      </c>
      <c r="G186" s="3">
        <v>10897.644469962999</v>
      </c>
      <c r="H186" s="3">
        <v>117.02</v>
      </c>
      <c r="I186" s="3">
        <v>11014.664469963</v>
      </c>
    </row>
    <row r="187" spans="1:9" x14ac:dyDescent="0.25">
      <c r="A187">
        <v>60</v>
      </c>
      <c r="B187" t="s">
        <v>365</v>
      </c>
      <c r="C187" s="16" t="s">
        <v>366</v>
      </c>
      <c r="D187" t="s">
        <v>6</v>
      </c>
      <c r="E187" s="2">
        <v>0</v>
      </c>
      <c r="F187" s="2">
        <v>0</v>
      </c>
      <c r="G187" s="3">
        <v>5448.8508683371001</v>
      </c>
      <c r="H187" s="3">
        <v>27.46</v>
      </c>
      <c r="I187" s="3">
        <v>5476.3108683371001</v>
      </c>
    </row>
    <row r="188" spans="1:9" x14ac:dyDescent="0.25">
      <c r="A188">
        <v>61</v>
      </c>
      <c r="B188" t="s">
        <v>367</v>
      </c>
      <c r="C188" s="16" t="s">
        <v>368</v>
      </c>
      <c r="D188" t="s">
        <v>25</v>
      </c>
      <c r="E188" s="2">
        <v>0</v>
      </c>
      <c r="F188" s="2">
        <v>1</v>
      </c>
      <c r="G188" s="3">
        <v>5802.6559746726998</v>
      </c>
      <c r="H188" s="3">
        <v>302.01</v>
      </c>
      <c r="I188" s="3">
        <v>6104.6659746727</v>
      </c>
    </row>
    <row r="189" spans="1:9" x14ac:dyDescent="0.25">
      <c r="A189">
        <v>62</v>
      </c>
      <c r="B189" t="s">
        <v>369</v>
      </c>
      <c r="C189" s="16" t="s">
        <v>370</v>
      </c>
      <c r="D189" t="s">
        <v>9</v>
      </c>
      <c r="E189" s="2">
        <v>0</v>
      </c>
      <c r="F189" s="2">
        <v>2</v>
      </c>
      <c r="G189" s="3">
        <v>10242.561384502</v>
      </c>
      <c r="H189" s="3">
        <v>0</v>
      </c>
      <c r="I189" s="3">
        <v>10242.561384502</v>
      </c>
    </row>
    <row r="190" spans="1:9" x14ac:dyDescent="0.25">
      <c r="A190">
        <v>63</v>
      </c>
      <c r="B190" t="s">
        <v>371</v>
      </c>
      <c r="C190" s="16" t="s">
        <v>372</v>
      </c>
      <c r="D190" t="s">
        <v>22</v>
      </c>
      <c r="E190" s="2">
        <v>0</v>
      </c>
      <c r="F190" s="2">
        <v>1</v>
      </c>
      <c r="G190" s="3">
        <v>11417.170300459</v>
      </c>
      <c r="H190" s="3">
        <v>349.03</v>
      </c>
      <c r="I190" s="3">
        <v>11766.200300459001</v>
      </c>
    </row>
    <row r="191" spans="1:9" x14ac:dyDescent="0.25">
      <c r="A191">
        <v>64</v>
      </c>
      <c r="B191" t="s">
        <v>363</v>
      </c>
      <c r="C191" s="16" t="s">
        <v>364</v>
      </c>
      <c r="D191" t="s">
        <v>44</v>
      </c>
      <c r="E191" s="2">
        <v>0</v>
      </c>
      <c r="F191" s="2">
        <v>0</v>
      </c>
      <c r="G191" s="3">
        <v>7502.6735725812996</v>
      </c>
      <c r="H191" s="3">
        <v>680.27</v>
      </c>
      <c r="I191" s="3">
        <v>8182.9435725813</v>
      </c>
    </row>
    <row r="192" spans="1:9" x14ac:dyDescent="0.25">
      <c r="A192">
        <v>65</v>
      </c>
      <c r="B192" t="s">
        <v>375</v>
      </c>
      <c r="C192" s="16" t="s">
        <v>376</v>
      </c>
      <c r="D192" t="s">
        <v>22</v>
      </c>
      <c r="E192" s="2">
        <v>0</v>
      </c>
      <c r="F192" s="2">
        <v>0</v>
      </c>
      <c r="G192" s="3">
        <v>15603.221352618</v>
      </c>
      <c r="H192" s="3">
        <v>214.82</v>
      </c>
      <c r="I192" s="3">
        <v>15818.041352618</v>
      </c>
    </row>
    <row r="193" spans="1:9" x14ac:dyDescent="0.25">
      <c r="A193">
        <v>66</v>
      </c>
      <c r="B193" t="s">
        <v>377</v>
      </c>
      <c r="C193" s="16" t="s">
        <v>378</v>
      </c>
      <c r="D193" t="s">
        <v>14</v>
      </c>
      <c r="E193" s="2">
        <v>0</v>
      </c>
      <c r="F193" s="2">
        <v>0</v>
      </c>
      <c r="G193" s="3">
        <v>3712.6444730194999</v>
      </c>
      <c r="H193" s="3">
        <v>0</v>
      </c>
      <c r="I193" s="3">
        <v>3712.6444730194999</v>
      </c>
    </row>
    <row r="194" spans="1:9" x14ac:dyDescent="0.25">
      <c r="A194">
        <v>67</v>
      </c>
      <c r="B194" t="s">
        <v>379</v>
      </c>
      <c r="C194" s="16" t="s">
        <v>380</v>
      </c>
      <c r="D194" t="s">
        <v>14</v>
      </c>
      <c r="E194" s="2">
        <v>0</v>
      </c>
      <c r="F194" s="2">
        <v>1</v>
      </c>
      <c r="G194" s="3">
        <v>1718.3259352032001</v>
      </c>
      <c r="H194" s="3">
        <v>18.55</v>
      </c>
      <c r="I194" s="3">
        <v>1736.8759352032</v>
      </c>
    </row>
    <row r="195" spans="1:9" x14ac:dyDescent="0.25">
      <c r="A195">
        <v>68</v>
      </c>
      <c r="B195" t="s">
        <v>381</v>
      </c>
      <c r="C195" s="16" t="s">
        <v>382</v>
      </c>
      <c r="D195" t="s">
        <v>14</v>
      </c>
      <c r="E195" s="2">
        <v>0</v>
      </c>
      <c r="F195" s="2">
        <v>0</v>
      </c>
      <c r="G195" s="3">
        <v>1320.4191419987999</v>
      </c>
      <c r="H195" s="3">
        <v>65.180000000000007</v>
      </c>
      <c r="I195" s="3">
        <v>1385.5991419988</v>
      </c>
    </row>
    <row r="196" spans="1:9" x14ac:dyDescent="0.25">
      <c r="A196">
        <v>69</v>
      </c>
      <c r="B196" t="s">
        <v>383</v>
      </c>
      <c r="C196" s="16" t="s">
        <v>384</v>
      </c>
      <c r="D196" t="s">
        <v>6</v>
      </c>
      <c r="E196" s="2">
        <v>0</v>
      </c>
      <c r="F196" s="2">
        <v>0</v>
      </c>
      <c r="G196" s="3">
        <v>3293.782155416</v>
      </c>
      <c r="H196" s="3">
        <v>0</v>
      </c>
      <c r="I196" s="3">
        <v>3293.782155416</v>
      </c>
    </row>
    <row r="197" spans="1:9" x14ac:dyDescent="0.25">
      <c r="A197">
        <v>70</v>
      </c>
      <c r="B197" t="s">
        <v>385</v>
      </c>
      <c r="C197" s="16" t="s">
        <v>386</v>
      </c>
      <c r="D197" t="s">
        <v>30</v>
      </c>
      <c r="E197" s="2">
        <v>0</v>
      </c>
      <c r="F197" s="2">
        <v>0</v>
      </c>
      <c r="G197" s="3">
        <v>2800.4655299625001</v>
      </c>
      <c r="H197" s="3">
        <v>0</v>
      </c>
      <c r="I197" s="3">
        <v>2800.4655299625001</v>
      </c>
    </row>
    <row r="198" spans="1:9" x14ac:dyDescent="0.25">
      <c r="A198">
        <v>71</v>
      </c>
      <c r="B198" t="s">
        <v>389</v>
      </c>
      <c r="C198" s="16" t="s">
        <v>390</v>
      </c>
      <c r="D198" t="s">
        <v>14</v>
      </c>
      <c r="E198" s="2">
        <v>0</v>
      </c>
      <c r="F198" s="2">
        <v>0</v>
      </c>
      <c r="G198" s="3">
        <v>1583.6850722672</v>
      </c>
      <c r="H198" s="3">
        <v>48.88</v>
      </c>
      <c r="I198" s="3">
        <v>1632.5650722672001</v>
      </c>
    </row>
    <row r="199" spans="1:9" ht="15.75" thickBot="1" x14ac:dyDescent="0.3">
      <c r="A199">
        <v>72</v>
      </c>
      <c r="B199" t="s">
        <v>387</v>
      </c>
      <c r="C199" s="16" t="s">
        <v>388</v>
      </c>
      <c r="D199" t="s">
        <v>22</v>
      </c>
      <c r="E199" s="2">
        <v>0</v>
      </c>
      <c r="F199" s="2">
        <v>1</v>
      </c>
      <c r="G199" s="3">
        <v>14015.723156249</v>
      </c>
      <c r="H199" s="3">
        <v>308.83999999999997</v>
      </c>
      <c r="I199" s="3">
        <v>14324.563156249</v>
      </c>
    </row>
    <row r="200" spans="1:9" s="12" customFormat="1" ht="15.75" thickBot="1" x14ac:dyDescent="0.3">
      <c r="A200" s="9"/>
      <c r="B200" s="9" t="s">
        <v>393</v>
      </c>
      <c r="C200" s="19"/>
      <c r="D200" s="9"/>
      <c r="E200" s="10">
        <f>SUM(E128:E199)</f>
        <v>0</v>
      </c>
      <c r="F200" s="10">
        <f>SUM(F128:F199)</f>
        <v>25</v>
      </c>
      <c r="G200" s="11">
        <f>SUM(G128:G199)</f>
        <v>353351.39001077955</v>
      </c>
      <c r="H200" s="11">
        <f>SUM(H128:H199)</f>
        <v>7163.8000000000011</v>
      </c>
      <c r="I200" s="11">
        <f>SUM(I128:I199)</f>
        <v>360515.19001077936</v>
      </c>
    </row>
    <row r="201" spans="1:9" ht="15.75" thickBot="1" x14ac:dyDescent="0.3">
      <c r="A201" s="1"/>
      <c r="B201" s="1" t="s">
        <v>394</v>
      </c>
      <c r="C201" s="18"/>
      <c r="D201" s="1"/>
      <c r="E201" s="1"/>
      <c r="F201" s="1"/>
      <c r="G201" s="1"/>
      <c r="H201" s="1"/>
      <c r="I201" s="1"/>
    </row>
    <row r="202" spans="1:9" ht="15.75" thickBot="1" x14ac:dyDescent="0.3">
      <c r="A202">
        <v>1</v>
      </c>
      <c r="B202" t="s">
        <v>395</v>
      </c>
      <c r="C202" s="16" t="s">
        <v>396</v>
      </c>
      <c r="D202" t="s">
        <v>14</v>
      </c>
      <c r="E202" s="2">
        <v>0</v>
      </c>
      <c r="F202" s="2">
        <v>0</v>
      </c>
      <c r="G202" s="3">
        <v>1458.270822</v>
      </c>
      <c r="H202" s="3">
        <v>320</v>
      </c>
      <c r="I202" s="3">
        <v>1778.270822</v>
      </c>
    </row>
    <row r="203" spans="1:9" s="12" customFormat="1" ht="15.75" thickBot="1" x14ac:dyDescent="0.3">
      <c r="A203" s="9"/>
      <c r="B203" s="9" t="s">
        <v>397</v>
      </c>
      <c r="C203" s="19"/>
      <c r="D203" s="9"/>
      <c r="E203" s="10">
        <f>SUM(E202:E202)</f>
        <v>0</v>
      </c>
      <c r="F203" s="10">
        <f>SUM(F202:F202)</f>
        <v>0</v>
      </c>
      <c r="G203" s="11">
        <f>SUM(G202:G202)</f>
        <v>1458.270822</v>
      </c>
      <c r="H203" s="11">
        <f>SUM(H202:H202)</f>
        <v>320</v>
      </c>
      <c r="I203" s="11">
        <f>SUM(I202:I202)</f>
        <v>1778.270822</v>
      </c>
    </row>
    <row r="204" spans="1:9" ht="15.75" thickBot="1" x14ac:dyDescent="0.3">
      <c r="A204" s="4"/>
      <c r="B204" s="4" t="s">
        <v>398</v>
      </c>
      <c r="C204" s="20"/>
      <c r="D204" s="4"/>
      <c r="E204" s="5">
        <f>E29+E86+E113+E122+E126+E200+E203</f>
        <v>52</v>
      </c>
      <c r="F204" s="5">
        <f>F29+F86+F113+F122+F126+F200+F203</f>
        <v>94</v>
      </c>
      <c r="G204" s="6">
        <f>G29+G86+G113+G122+G126+G200+G203</f>
        <v>1806523.1987122877</v>
      </c>
      <c r="H204" s="6">
        <f>H29+H86+H113+H122+H126+H200+H203</f>
        <v>58954.369999999995</v>
      </c>
      <c r="I204" s="6">
        <f>I29+I86+I113+I122+I126+I200+I203</f>
        <v>1865477.5687122869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8:I199">
    <sortCondition ref="B128:B19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2021-04-26T07:08:51Z</dcterms:created>
  <dcterms:modified xsi:type="dcterms:W3CDTF">2021-04-26T07:26:04Z</dcterms:modified>
  <cp:category/>
</cp:coreProperties>
</file>