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3\03\Oddano\"/>
    </mc:Choice>
  </mc:AlternateContent>
  <xr:revisionPtr revIDLastSave="0" documentId="13_ncr:1_{CD968140-4BAD-4C64-B40D-2CBE262B2AD9}" xr6:coauthVersionLast="47" xr6:coauthVersionMax="47" xr10:uidLastSave="{00000000-0000-0000-0000-000000000000}"/>
  <bookViews>
    <workbookView xWindow="7455" yWindow="2520" windowWidth="21600" windowHeight="1227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8" i="1" l="1"/>
  <c r="H208" i="1"/>
  <c r="G208" i="1"/>
  <c r="F208" i="1"/>
  <c r="E208" i="1"/>
  <c r="I205" i="1"/>
  <c r="H205" i="1"/>
  <c r="G205" i="1"/>
  <c r="F205" i="1"/>
  <c r="E205" i="1"/>
  <c r="I132" i="1"/>
  <c r="H132" i="1"/>
  <c r="G132" i="1"/>
  <c r="F132" i="1"/>
  <c r="E132" i="1"/>
  <c r="I128" i="1"/>
  <c r="H128" i="1"/>
  <c r="G128" i="1"/>
  <c r="F128" i="1"/>
  <c r="E128" i="1"/>
  <c r="I119" i="1"/>
  <c r="H119" i="1"/>
  <c r="G119" i="1"/>
  <c r="F119" i="1"/>
  <c r="E119" i="1"/>
  <c r="I78" i="1"/>
  <c r="H78" i="1"/>
  <c r="G78" i="1"/>
  <c r="F78" i="1"/>
  <c r="E78" i="1"/>
  <c r="I27" i="1"/>
  <c r="H27" i="1"/>
  <c r="G27" i="1"/>
  <c r="F27" i="1"/>
  <c r="E27" i="1"/>
  <c r="H209" i="1" l="1"/>
  <c r="I209" i="1"/>
  <c r="F209" i="1"/>
  <c r="E209" i="1"/>
  <c r="G209" i="1"/>
</calcChain>
</file>

<file path=xl/sharedStrings.xml><?xml version="1.0" encoding="utf-8"?>
<sst xmlns="http://schemas.openxmlformats.org/spreadsheetml/2006/main" count="603" uniqueCount="420">
  <si>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</si>
  <si>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</si>
  <si>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</si>
  <si>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</si>
  <si>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</si>
  <si>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</si>
  <si>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</si>
  <si>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</si>
  <si>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</si>
  <si>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</si>
  <si>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</si>
  <si>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</si>
  <si>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</si>
  <si>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</si>
  <si>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</si>
  <si>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</si>
  <si>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</si>
  <si>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</si>
  <si>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</si>
  <si>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</si>
  <si>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</si>
  <si>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</si>
  <si>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</si>
  <si>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</si>
  <si>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</si>
  <si>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</si>
  <si>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</si>
  <si>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</si>
  <si>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</si>
  <si>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</si>
  <si>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</si>
  <si>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</si>
  <si>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</si>
  <si>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</si>
  <si>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</si>
  <si>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</si>
  <si>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</si>
  <si>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</si>
  <si>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</si>
  <si>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</si>
  <si>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</si>
  <si>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</si>
  <si>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</si>
  <si>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</si>
  <si>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</si>
  <si>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</si>
  <si>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</si>
  <si>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</si>
  <si>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</si>
  <si>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</si>
  <si>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</si>
  <si>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</si>
  <si>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</si>
  <si>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</si>
  <si>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</si>
  <si>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</si>
  <si>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</si>
  <si>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</si>
  <si>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</si>
  <si>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</si>
  <si>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</si>
  <si>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</si>
  <si>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</si>
  <si>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</si>
  <si>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</si>
  <si>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</si>
  <si>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</si>
  <si>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</si>
  <si>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</si>
  <si>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</si>
  <si>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</si>
  <si>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</si>
  <si>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</si>
  <si>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</si>
  <si>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</si>
  <si>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</si>
  <si>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</si>
  <si>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</si>
  <si>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</si>
  <si>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</si>
  <si>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</si>
  <si>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</si>
  <si>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</si>
  <si>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</si>
  <si>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</si>
  <si>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</si>
  <si>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</si>
  <si>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</si>
  <si>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</si>
  <si>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</si>
  <si>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</si>
  <si>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</si>
  <si>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</si>
  <si>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</si>
  <si>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</si>
  <si>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</si>
  <si>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</si>
  <si>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</si>
  <si>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</si>
  <si>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</si>
  <si>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</si>
  <si>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</si>
  <si>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</si>
  <si>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</si>
  <si>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</si>
  <si>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</si>
  <si>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</si>
  <si>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</si>
  <si>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</si>
  <si>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</si>
  <si>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</si>
  <si>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</si>
  <si>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</si>
  <si>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</si>
  <si>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</si>
  <si>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</si>
  <si>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</si>
  <si>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</si>
  <si>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</si>
  <si>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</si>
  <si>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</si>
  <si>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</si>
  <si>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</si>
  <si>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</si>
  <si>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</si>
  <si>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</si>
  <si>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</si>
  <si>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</si>
  <si>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</si>
  <si>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</si>
  <si>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</si>
  <si>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</si>
  <si>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</si>
  <si>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</si>
  <si>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</si>
  <si>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</si>
  <si>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</si>
  <si>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</si>
  <si>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</si>
  <si>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</si>
  <si>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</si>
  <si>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</si>
  <si>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</si>
  <si>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</si>
  <si>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</si>
  <si>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</si>
  <si>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</si>
  <si>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</si>
  <si>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</si>
  <si>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</si>
  <si>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</si>
  <si>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</si>
  <si>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</si>
  <si>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</si>
  <si>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</si>
  <si>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</si>
  <si>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</si>
  <si>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</si>
  <si>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</si>
  <si>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</si>
  <si>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</si>
  <si>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</si>
  <si>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</si>
  <si>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</si>
  <si>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</si>
  <si>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</si>
  <si>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</si>
  <si>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</si>
  <si>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</si>
  <si>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FIZIOTERAPIJA KRAJNC</t>
  </si>
  <si>
    <t xml:space="preserve">00003 </t>
  </si>
  <si>
    <t>ARISTOTEL D.O.O.</t>
  </si>
  <si>
    <t xml:space="preserve">29138 </t>
  </si>
  <si>
    <t>BELI MEDVED D.O.O.</t>
  </si>
  <si>
    <t xml:space="preserve">27024 </t>
  </si>
  <si>
    <t>CYCLOPET D.O.O.</t>
  </si>
  <si>
    <t xml:space="preserve">55243 </t>
  </si>
  <si>
    <t>ZASEBNA PEDIATRIČNA AMBULANTA DAMIR</t>
  </si>
  <si>
    <t xml:space="preserve">31233 </t>
  </si>
  <si>
    <t>DIDENT D.O.O.</t>
  </si>
  <si>
    <t xml:space="preserve">27255 </t>
  </si>
  <si>
    <t>FIZIOTERAPIJA REVEN D.O.O.</t>
  </si>
  <si>
    <t xml:space="preserve">55219 </t>
  </si>
  <si>
    <t>FIZIOTERAPIJA SEŽANA</t>
  </si>
  <si>
    <t xml:space="preserve">25049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</si>
  <si>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</si>
  <si>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</si>
  <si>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</si>
  <si>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</si>
  <si>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</si>
  <si>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</si>
  <si>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MIRJAM MUDLACK - FIZIOTERAPEVTKA</t>
  </si>
  <si>
    <t xml:space="preserve">24980 </t>
  </si>
  <si>
    <t>ORTHOS, LJUBLJANA</t>
  </si>
  <si>
    <t xml:space="preserve">24114 </t>
  </si>
  <si>
    <t>PACIENT D.O.O., LJUBLJANA</t>
  </si>
  <si>
    <t xml:space="preserve">24879 </t>
  </si>
  <si>
    <t>ALENKA POGAČAR - FIZIOTERAPIJA POGAČAR</t>
  </si>
  <si>
    <t xml:space="preserve">24106 </t>
  </si>
  <si>
    <t>REŠEVALEC D.O.O. LJUBLJANA</t>
  </si>
  <si>
    <t xml:space="preserve">24595 </t>
  </si>
  <si>
    <t>ROK-LAB D.O.O.</t>
  </si>
  <si>
    <t xml:space="preserve">27164 </t>
  </si>
  <si>
    <t>SPECIALIST ORALNE KIRURGIJE - SLAVEC</t>
  </si>
  <si>
    <t xml:space="preserve">27018 </t>
  </si>
  <si>
    <t>SAMO TETIČKOVIČ - STOMATOLOŠKA</t>
  </si>
  <si>
    <t xml:space="preserve">24100 </t>
  </si>
  <si>
    <t>TURZIS D.O.O.</t>
  </si>
  <si>
    <t xml:space="preserve">33079 </t>
  </si>
  <si>
    <t>ZDRAVSTVENA ORDINACIJA "DR. ŠOLMAN",</t>
  </si>
  <si>
    <t xml:space="preserve">20667 </t>
  </si>
  <si>
    <t>ZOBOZDRAVSTVO OBLAK, D.O.O.</t>
  </si>
  <si>
    <t xml:space="preserve">27131 </t>
  </si>
  <si>
    <t>VITA MAR D.O.O.</t>
  </si>
  <si>
    <t xml:space="preserve">17202 </t>
  </si>
  <si>
    <t xml:space="preserve">FIZIOTERAPIJA - PETRA ČEBOKELJ DIPL.FIZIOT. </t>
  </si>
  <si>
    <t xml:space="preserve">31236 </t>
  </si>
  <si>
    <t>Zalivka d.o.o.</t>
  </si>
  <si>
    <t xml:space="preserve">20489 </t>
  </si>
  <si>
    <t>ZDRAVSTVENI ZAVOD ZOBOVILKA KOPER</t>
  </si>
  <si>
    <t xml:space="preserve">25296 </t>
  </si>
  <si>
    <t>JERMAN ZDENKA - FIZIOTERAPIJA</t>
  </si>
  <si>
    <t xml:space="preserve">24252 </t>
  </si>
  <si>
    <t>FIZIOTERAPIJA, LUKA SUMRAK, S.P.</t>
  </si>
  <si>
    <t xml:space="preserve">00146 </t>
  </si>
  <si>
    <t>TRITRG, TRGOVINA IN POSREDNIŠTVO, D.O.O.</t>
  </si>
  <si>
    <t xml:space="preserve">00051 </t>
  </si>
  <si>
    <t>TAJA DULAR POTOČAR, DR. DENT. MED., ZASEBNA ZOBOZDRAVSTVENA ORDINACIJA</t>
  </si>
  <si>
    <t xml:space="preserve">55217 </t>
  </si>
  <si>
    <t>KLASIČNA MASAŽA MARTIN KLEŠNIK S.P.</t>
  </si>
  <si>
    <t xml:space="preserve">00284 </t>
  </si>
  <si>
    <t>ROJC PEČNIK VESNA - AMBULANTA DRUŽINSKE MEDICINE</t>
  </si>
  <si>
    <t xml:space="preserve">24207 </t>
  </si>
  <si>
    <t>CORONA DENTIS ZOBOZDRAVSTVENA DEJAVNOST, ZOBOTEHNIČNA DEJAVNOST IN TRGOVINA D.O.O.</t>
  </si>
  <si>
    <t xml:space="preserve">20220 </t>
  </si>
  <si>
    <t>ZOBNA AMBULANTA DEKANI HELENA POLES DR.DENT.MED.</t>
  </si>
  <si>
    <t xml:space="preserve">25253 </t>
  </si>
  <si>
    <t>FIZIOTERAPIJA MAJCEN, TERAPIJA, SVETOVANJE IN TRGOVINA D.O.O.</t>
  </si>
  <si>
    <t xml:space="preserve">29252 </t>
  </si>
  <si>
    <t>SANOS, ZOBOZDRAVSTVENE STORITVE, D.O.O.</t>
  </si>
  <si>
    <t xml:space="preserve">27179 </t>
  </si>
  <si>
    <t>FIZIOLILI, FIZIOTERAPIJA IN REHABILITACIJA LILI ŠILER S.P.</t>
  </si>
  <si>
    <t xml:space="preserve">29237 </t>
  </si>
  <si>
    <t>ZGODBE NASMEHOV, SPLOŠNO IN ESTETSKO ZOBOZDRAVSTVO IN SVETOVANJE, D.O.O.</t>
  </si>
  <si>
    <t xml:space="preserve">00980 </t>
  </si>
  <si>
    <t>Skupaj zasebniki</t>
  </si>
  <si>
    <t>D   ZDRAVILIŠČA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</si>
  <si>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</si>
  <si>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</si>
  <si>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</si>
  <si>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</si>
  <si>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</si>
  <si>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</si>
  <si>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</si>
  <si>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</si>
  <si>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</si>
  <si>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</si>
  <si>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</si>
  <si>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</si>
  <si>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</si>
  <si>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</si>
  <si>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</si>
  <si>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</si>
  <si>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</si>
  <si>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</si>
  <si>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</si>
  <si>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</si>
  <si>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</si>
  <si>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</si>
  <si>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</si>
  <si>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</si>
  <si>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</si>
  <si>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</si>
  <si>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</si>
  <si>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</si>
  <si>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</si>
  <si>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</si>
  <si>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</si>
  <si>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</si>
  <si>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</si>
  <si>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</si>
  <si>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</si>
  <si>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</si>
  <si>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</si>
  <si>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</si>
  <si>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</si>
  <si>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</si>
  <si>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</si>
  <si>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</si>
  <si>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</si>
  <si>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</si>
  <si>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</si>
  <si>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</si>
  <si>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</si>
  <si>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</si>
  <si>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</si>
  <si>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</si>
  <si>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IDILA D.O.O.</t>
  </si>
  <si>
    <t xml:space="preserve">20437 </t>
  </si>
  <si>
    <t>DOM STAREJŠIH LOGATEC</t>
  </si>
  <si>
    <t xml:space="preserve">12744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</si>
  <si>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</si>
  <si>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</si>
  <si>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</si>
  <si>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</si>
  <si>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</si>
  <si>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</si>
  <si>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</si>
  <si>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</si>
  <si>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</si>
  <si>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</si>
  <si>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</si>
  <si>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</si>
  <si>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</si>
  <si>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</si>
  <si>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</si>
  <si>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</si>
  <si>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</si>
  <si>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</si>
  <si>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</si>
  <si>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</si>
  <si>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</si>
  <si>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</si>
  <si>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</si>
  <si>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</si>
  <si>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POLDE EBERL-JAMSKI IZLAKE</t>
  </si>
  <si>
    <t xml:space="preserve">12610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</si>
  <si>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</si>
  <si>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</si>
  <si>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</si>
  <si>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</si>
  <si>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</si>
  <si>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</si>
  <si>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</si>
  <si>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</si>
  <si>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</si>
  <si>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</si>
  <si>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</si>
  <si>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</si>
  <si>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</si>
  <si>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</si>
  <si>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</si>
  <si>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</si>
  <si>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</si>
  <si>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</si>
  <si>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</si>
  <si>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</si>
  <si>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</si>
  <si>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</si>
  <si>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</si>
  <si>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</si>
  <si>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</si>
  <si>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</si>
  <si>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</si>
  <si>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</si>
  <si>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</si>
  <si>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</si>
  <si>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</si>
  <si>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</si>
  <si>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</si>
  <si>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</si>
  <si>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</si>
  <si>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</si>
  <si>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</si>
  <si>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</si>
  <si>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</si>
  <si>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</si>
  <si>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</si>
  <si>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</si>
  <si>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</si>
  <si>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</si>
  <si>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</si>
  <si>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</si>
  <si>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</si>
  <si>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</si>
  <si>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</si>
  <si>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</si>
  <si>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</si>
  <si>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</si>
  <si>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</si>
  <si>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</si>
  <si>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</si>
  <si>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</si>
  <si>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</si>
  <si>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</si>
  <si>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</si>
  <si>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</si>
  <si>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TALITA KUM ZAVOD POSTOJNA</t>
  </si>
  <si>
    <t xml:space="preserve">25236 </t>
  </si>
  <si>
    <t>TRUBARJEV DOM UPOKOJENCEV</t>
  </si>
  <si>
    <t xml:space="preserve">02062 </t>
  </si>
  <si>
    <t>VDC NOVO MESTO</t>
  </si>
  <si>
    <t xml:space="preserve">29142 </t>
  </si>
  <si>
    <t>ZAVOD PRISTAN</t>
  </si>
  <si>
    <t xml:space="preserve">33105 </t>
  </si>
  <si>
    <t>ZAVOD SV. RAFAELA VRANSKO</t>
  </si>
  <si>
    <t xml:space="preserve">31215 </t>
  </si>
  <si>
    <t>ZAVOD SVETEGA CIRILA IN METODA BELTINCI</t>
  </si>
  <si>
    <t xml:space="preserve">17195 </t>
  </si>
  <si>
    <t>ZUDV DORNAVA</t>
  </si>
  <si>
    <t xml:space="preserve">15051 </t>
  </si>
  <si>
    <t>ZAVOD ŽUPNIJE TRNOVO - KARITAS</t>
  </si>
  <si>
    <t xml:space="preserve">55090 </t>
  </si>
  <si>
    <t>ZAVOD USMILJENK</t>
  </si>
  <si>
    <t xml:space="preserve">00101 </t>
  </si>
  <si>
    <t>CENTER ZA IZOBRAŽEVANJE, REHABILITACIJO IN USPOSABLJANJE VIPAVA</t>
  </si>
  <si>
    <t xml:space="preserve">03297 </t>
  </si>
  <si>
    <t>SeneCura Hoče-Slivnica</t>
  </si>
  <si>
    <t xml:space="preserve">00532 </t>
  </si>
  <si>
    <t>SENECURA DOMOVI STAREJŠIH OBČANOV CENTRAL SI D.O.O.</t>
  </si>
  <si>
    <t xml:space="preserve">00788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</si>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</sst>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rgb="FF000000"/>
      <name val="Cambria"/>
      <family val="1"/>
      <charset val="238"/>
      <scheme val="major"/>
    </font>
    <font>
      <b/>
      <sz val="11"/>
      <color rgb="FFFFFFFF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1"/>
      <color rgb="FFFFFFFF"/>
      <name val="Cambria"/>
      <family val="1"/>
      <charset val="238"/>
    </font>
    <font>
      <b/>
      <sz val="11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3" borderId="1" xfId="0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4" fontId="3" fillId="4" borderId="2" xfId="0" applyNumberFormat="1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8" xfId="0" applyFont="1" applyFill="1" applyBorder="1"/>
    <xf numFmtId="0" fontId="3" fillId="4" borderId="9" xfId="0" applyFont="1" applyFill="1" applyBorder="1"/>
    <xf numFmtId="4" fontId="3" fillId="4" borderId="10" xfId="0" applyNumberFormat="1" applyFont="1" applyFill="1" applyBorder="1"/>
    <xf numFmtId="0" fontId="3" fillId="3" borderId="8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3" fontId="2" fillId="5" borderId="12" xfId="0" applyNumberFormat="1" applyFont="1" applyFill="1" applyBorder="1"/>
    <xf numFmtId="4" fontId="2" fillId="5" borderId="12" xfId="0" applyNumberFormat="1" applyFont="1" applyFill="1" applyBorder="1"/>
    <xf numFmtId="4" fontId="2" fillId="5" borderId="13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3" fontId="1" fillId="0" borderId="15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8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/>
    <xf numFmtId="3" fontId="1" fillId="0" borderId="21" xfId="0" applyNumberFormat="1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3" fontId="3" fillId="4" borderId="26" xfId="0" applyNumberFormat="1" applyFont="1" applyFill="1" applyBorder="1"/>
    <xf numFmtId="0" fontId="1" fillId="0" borderId="16" xfId="0" applyFont="1" applyBorder="1"/>
    <xf numFmtId="0" fontId="1" fillId="0" borderId="19" xfId="0" applyFont="1" applyBorder="1"/>
    <xf numFmtId="0" fontId="1" fillId="0" borderId="22" xfId="0" applyFont="1" applyBorder="1"/>
    <xf numFmtId="0" fontId="3" fillId="4" borderId="10" xfId="0" applyFont="1" applyFill="1" applyBorder="1"/>
    <xf numFmtId="0" fontId="3" fillId="3" borderId="27" xfId="0" applyFont="1" applyFill="1" applyBorder="1"/>
    <xf numFmtId="0" fontId="3" fillId="3" borderId="28" xfId="0" applyFont="1" applyFill="1" applyBorder="1"/>
    <xf numFmtId="0" fontId="3" fillId="3" borderId="29" xfId="0" applyFont="1" applyFill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/>
    <xf numFmtId="3" fontId="1" fillId="0" borderId="31" xfId="0" applyNumberFormat="1" applyFont="1" applyBorder="1"/>
    <xf numFmtId="4" fontId="1" fillId="0" borderId="31" xfId="0" applyNumberFormat="1" applyFont="1" applyBorder="1"/>
    <xf numFmtId="4" fontId="1" fillId="0" borderId="32" xfId="0" applyNumberFormat="1" applyFont="1" applyBorder="1"/>
    <xf numFmtId="3" fontId="1" fillId="0" borderId="33" xfId="0" applyNumberFormat="1" applyFont="1" applyBorder="1"/>
    <xf numFmtId="0" fontId="3" fillId="4" borderId="34" xfId="0" applyFont="1" applyFill="1" applyBorder="1"/>
    <xf numFmtId="0" fontId="3" fillId="4" borderId="35" xfId="0" applyFont="1" applyFill="1" applyBorder="1"/>
    <xf numFmtId="0" fontId="3" fillId="4" borderId="36" xfId="0" applyFont="1" applyFill="1" applyBorder="1"/>
    <xf numFmtId="0" fontId="3" fillId="3" borderId="37" xfId="0" applyFont="1" applyFill="1" applyBorder="1"/>
    <xf numFmtId="0" fontId="3" fillId="3" borderId="38" xfId="0" applyFont="1" applyFill="1" applyBorder="1"/>
    <xf numFmtId="0" fontId="3" fillId="3" borderId="39" xfId="0" applyFont="1" applyFill="1" applyBorder="1"/>
    <xf numFmtId="0" fontId="1" fillId="0" borderId="32" xfId="0" applyFont="1" applyBorder="1"/>
    <xf numFmtId="0" fontId="1" fillId="0" borderId="40" xfId="0" applyFont="1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/>
    <xf numFmtId="0" fontId="3" fillId="4" borderId="43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1" fillId="0" borderId="44" xfId="0" applyFont="1" applyBorder="1" applyAlignment="1">
      <alignment horizontal="center"/>
    </xf>
    <xf numFmtId="0" fontId="1" fillId="0" borderId="45" xfId="0" applyFont="1" applyBorder="1"/>
    <xf numFmtId="3" fontId="1" fillId="0" borderId="45" xfId="0" applyNumberFormat="1" applyFont="1" applyBorder="1"/>
    <xf numFmtId="4" fontId="1" fillId="0" borderId="45" xfId="0" applyNumberFormat="1" applyFont="1" applyBorder="1"/>
    <xf numFmtId="4" fontId="1" fillId="0" borderId="46" xfId="0" applyNumberFormat="1" applyFont="1" applyBorder="1"/>
    <xf numFmtId="3" fontId="1" fillId="0" borderId="47" xfId="0" applyNumberFormat="1" applyFont="1" applyBorder="1"/>
    <xf numFmtId="0" fontId="1" fillId="0" borderId="46" xfId="0" applyFont="1" applyBorder="1"/>
    <xf numFmtId="0" fontId="2" fillId="5" borderId="13" xfId="0" applyFont="1" applyFill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9"/>
  <sheetViews>
    <sheetView tabSelected="1" topLeftCell="A186" zoomScale="80" zoomScaleNormal="80" workbookViewId="0">
      <selection activeCell="A203" sqref="A203:XFD203"/>
    </sheetView>
  </sheetViews>
  <sheetFormatPr defaultRowHeight="14.25" x14ac:dyDescent="0.2"/>
  <cols>
    <col min="1" max="1" width="9.140625" style="1"/>
    <col min="2" max="2" width="97.85546875" style="1" bestFit="1" customWidth="1"/>
    <col min="3" max="3" width="10" style="1" customWidth="1"/>
    <col min="4" max="4" width="5" style="1" customWidth="1"/>
    <col min="5" max="9" width="20" style="1" customWidth="1"/>
    <col min="10" max="16384" width="9.140625" style="1"/>
  </cols>
  <sheetData>
    <row r="1" spans="1:9" ht="57.75" thickBot="1" x14ac:dyDescent="0.25">
      <c r="A1" s="6" t="s">
        <v>417</v>
      </c>
      <c r="B1" s="8" t="s">
        <v>0</v>
      </c>
      <c r="C1" s="9" t="s">
        <v>1</v>
      </c>
      <c r="D1" s="10" t="s">
        <v>2</v>
      </c>
      <c r="E1" s="8" t="s">
        <v>3</v>
      </c>
      <c r="F1" s="9" t="s">
        <v>418</v>
      </c>
      <c r="G1" s="9" t="s">
        <v>4</v>
      </c>
      <c r="H1" s="9" t="s">
        <v>5</v>
      </c>
      <c r="I1" s="10" t="s">
        <v>419</v>
      </c>
    </row>
    <row r="2" spans="1:9" ht="15" thickBot="1" x14ac:dyDescent="0.25">
      <c r="A2" s="7"/>
      <c r="B2" s="11" t="s">
        <v>6</v>
      </c>
      <c r="C2" s="11"/>
      <c r="D2" s="12"/>
      <c r="E2" s="11"/>
      <c r="F2" s="11"/>
      <c r="G2" s="11"/>
      <c r="H2" s="11"/>
      <c r="I2" s="12"/>
    </row>
    <row r="3" spans="1:9" x14ac:dyDescent="0.2">
      <c r="A3" s="21">
        <v>1</v>
      </c>
      <c r="B3" s="22" t="s">
        <v>10</v>
      </c>
      <c r="C3" s="22" t="s">
        <v>11</v>
      </c>
      <c r="D3" s="40" t="s">
        <v>12</v>
      </c>
      <c r="E3" s="36">
        <v>0</v>
      </c>
      <c r="F3" s="23">
        <v>1</v>
      </c>
      <c r="G3" s="24">
        <v>13041.237478173</v>
      </c>
      <c r="H3" s="24">
        <v>0</v>
      </c>
      <c r="I3" s="25">
        <v>13041.237478173</v>
      </c>
    </row>
    <row r="4" spans="1:9" x14ac:dyDescent="0.2">
      <c r="A4" s="26">
        <v>2</v>
      </c>
      <c r="B4" s="27" t="s">
        <v>7</v>
      </c>
      <c r="C4" s="27" t="s">
        <v>8</v>
      </c>
      <c r="D4" s="41" t="s">
        <v>9</v>
      </c>
      <c r="E4" s="37">
        <v>0</v>
      </c>
      <c r="F4" s="28">
        <v>0</v>
      </c>
      <c r="G4" s="29">
        <v>7151.0473891951997</v>
      </c>
      <c r="H4" s="29">
        <v>198.93</v>
      </c>
      <c r="I4" s="30">
        <v>7349.9773891952</v>
      </c>
    </row>
    <row r="5" spans="1:9" x14ac:dyDescent="0.2">
      <c r="A5" s="26">
        <v>3</v>
      </c>
      <c r="B5" s="27" t="s">
        <v>13</v>
      </c>
      <c r="C5" s="27" t="s">
        <v>14</v>
      </c>
      <c r="D5" s="41" t="s">
        <v>15</v>
      </c>
      <c r="E5" s="37">
        <v>0</v>
      </c>
      <c r="F5" s="28">
        <v>2</v>
      </c>
      <c r="G5" s="29">
        <v>3170.6336459080999</v>
      </c>
      <c r="H5" s="29">
        <v>58.94</v>
      </c>
      <c r="I5" s="30">
        <v>3229.5736459080999</v>
      </c>
    </row>
    <row r="6" spans="1:9" x14ac:dyDescent="0.2">
      <c r="A6" s="26">
        <v>4</v>
      </c>
      <c r="B6" s="27" t="s">
        <v>16</v>
      </c>
      <c r="C6" s="27" t="s">
        <v>17</v>
      </c>
      <c r="D6" s="41" t="s">
        <v>18</v>
      </c>
      <c r="E6" s="37">
        <v>0</v>
      </c>
      <c r="F6" s="28">
        <v>1</v>
      </c>
      <c r="G6" s="29">
        <v>22465.249656088999</v>
      </c>
      <c r="H6" s="29">
        <v>1486.64</v>
      </c>
      <c r="I6" s="30">
        <v>23951.889656088999</v>
      </c>
    </row>
    <row r="7" spans="1:9" x14ac:dyDescent="0.2">
      <c r="A7" s="26">
        <v>5</v>
      </c>
      <c r="B7" s="27" t="s">
        <v>63</v>
      </c>
      <c r="C7" s="27" t="s">
        <v>64</v>
      </c>
      <c r="D7" s="41" t="s">
        <v>12</v>
      </c>
      <c r="E7" s="37">
        <v>0</v>
      </c>
      <c r="F7" s="28">
        <v>1</v>
      </c>
      <c r="G7" s="29">
        <v>9716.9967363356009</v>
      </c>
      <c r="H7" s="29">
        <v>48.47</v>
      </c>
      <c r="I7" s="30">
        <v>9765.4667363356002</v>
      </c>
    </row>
    <row r="8" spans="1:9" x14ac:dyDescent="0.2">
      <c r="A8" s="26">
        <v>6</v>
      </c>
      <c r="B8" s="27" t="s">
        <v>19</v>
      </c>
      <c r="C8" s="27" t="s">
        <v>20</v>
      </c>
      <c r="D8" s="41" t="s">
        <v>15</v>
      </c>
      <c r="E8" s="37">
        <v>0</v>
      </c>
      <c r="F8" s="28">
        <v>0</v>
      </c>
      <c r="G8" s="29">
        <v>3672.4657351649998</v>
      </c>
      <c r="H8" s="29">
        <v>203.45</v>
      </c>
      <c r="I8" s="30">
        <v>3875.9157351650001</v>
      </c>
    </row>
    <row r="9" spans="1:9" x14ac:dyDescent="0.2">
      <c r="A9" s="26">
        <v>7</v>
      </c>
      <c r="B9" s="27" t="s">
        <v>21</v>
      </c>
      <c r="C9" s="27" t="s">
        <v>22</v>
      </c>
      <c r="D9" s="41" t="s">
        <v>18</v>
      </c>
      <c r="E9" s="37">
        <v>0</v>
      </c>
      <c r="F9" s="28">
        <v>0</v>
      </c>
      <c r="G9" s="29">
        <v>1964.4141079988001</v>
      </c>
      <c r="H9" s="29">
        <v>91.99</v>
      </c>
      <c r="I9" s="30">
        <v>2056.4041079988001</v>
      </c>
    </row>
    <row r="10" spans="1:9" x14ac:dyDescent="0.2">
      <c r="A10" s="26">
        <v>8</v>
      </c>
      <c r="B10" s="27" t="s">
        <v>23</v>
      </c>
      <c r="C10" s="27" t="s">
        <v>24</v>
      </c>
      <c r="D10" s="41" t="s">
        <v>25</v>
      </c>
      <c r="E10" s="37">
        <v>0</v>
      </c>
      <c r="F10" s="28">
        <v>1</v>
      </c>
      <c r="G10" s="29">
        <v>3967.1404782846998</v>
      </c>
      <c r="H10" s="29">
        <v>217.72</v>
      </c>
      <c r="I10" s="30">
        <v>4184.8604782846996</v>
      </c>
    </row>
    <row r="11" spans="1:9" x14ac:dyDescent="0.2">
      <c r="A11" s="26">
        <v>9</v>
      </c>
      <c r="B11" s="27" t="s">
        <v>26</v>
      </c>
      <c r="C11" s="27" t="s">
        <v>27</v>
      </c>
      <c r="D11" s="41" t="s">
        <v>28</v>
      </c>
      <c r="E11" s="37">
        <v>0</v>
      </c>
      <c r="F11" s="28">
        <v>0</v>
      </c>
      <c r="G11" s="29">
        <v>6070.6953393956001</v>
      </c>
      <c r="H11" s="29">
        <v>290.89</v>
      </c>
      <c r="I11" s="30">
        <v>6361.5853393956004</v>
      </c>
    </row>
    <row r="12" spans="1:9" x14ac:dyDescent="0.2">
      <c r="A12" s="26">
        <v>10</v>
      </c>
      <c r="B12" s="27" t="s">
        <v>34</v>
      </c>
      <c r="C12" s="27" t="s">
        <v>35</v>
      </c>
      <c r="D12" s="41" t="s">
        <v>36</v>
      </c>
      <c r="E12" s="37">
        <v>0</v>
      </c>
      <c r="F12" s="28">
        <v>1</v>
      </c>
      <c r="G12" s="29">
        <v>13749.882266355</v>
      </c>
      <c r="H12" s="29">
        <v>466.65</v>
      </c>
      <c r="I12" s="30">
        <v>14216.532266355</v>
      </c>
    </row>
    <row r="13" spans="1:9" x14ac:dyDescent="0.2">
      <c r="A13" s="26">
        <v>11</v>
      </c>
      <c r="B13" s="27" t="s">
        <v>37</v>
      </c>
      <c r="C13" s="27" t="s">
        <v>38</v>
      </c>
      <c r="D13" s="41" t="s">
        <v>28</v>
      </c>
      <c r="E13" s="37">
        <v>1</v>
      </c>
      <c r="F13" s="28">
        <v>2</v>
      </c>
      <c r="G13" s="29">
        <v>73441.083650929999</v>
      </c>
      <c r="H13" s="29">
        <v>1642.31</v>
      </c>
      <c r="I13" s="30">
        <v>75083.393650929997</v>
      </c>
    </row>
    <row r="14" spans="1:9" x14ac:dyDescent="0.2">
      <c r="A14" s="26">
        <v>12</v>
      </c>
      <c r="B14" s="27" t="s">
        <v>31</v>
      </c>
      <c r="C14" s="27" t="s">
        <v>32</v>
      </c>
      <c r="D14" s="41" t="s">
        <v>33</v>
      </c>
      <c r="E14" s="37">
        <v>0</v>
      </c>
      <c r="F14" s="28">
        <v>2</v>
      </c>
      <c r="G14" s="29">
        <v>16978.562189634999</v>
      </c>
      <c r="H14" s="29">
        <v>906.87</v>
      </c>
      <c r="I14" s="30">
        <v>17885.432189635001</v>
      </c>
    </row>
    <row r="15" spans="1:9" x14ac:dyDescent="0.2">
      <c r="A15" s="26">
        <v>13</v>
      </c>
      <c r="B15" s="27" t="s">
        <v>39</v>
      </c>
      <c r="C15" s="27" t="s">
        <v>40</v>
      </c>
      <c r="D15" s="41" t="s">
        <v>25</v>
      </c>
      <c r="E15" s="37">
        <v>1</v>
      </c>
      <c r="F15" s="28">
        <v>0</v>
      </c>
      <c r="G15" s="29">
        <v>21677.046731302002</v>
      </c>
      <c r="H15" s="29">
        <v>1356.85</v>
      </c>
      <c r="I15" s="30">
        <v>23033.896731302</v>
      </c>
    </row>
    <row r="16" spans="1:9" x14ac:dyDescent="0.2">
      <c r="A16" s="26">
        <v>14</v>
      </c>
      <c r="B16" s="27" t="s">
        <v>41</v>
      </c>
      <c r="C16" s="27" t="s">
        <v>42</v>
      </c>
      <c r="D16" s="41" t="s">
        <v>12</v>
      </c>
      <c r="E16" s="37">
        <v>5</v>
      </c>
      <c r="F16" s="28">
        <v>0</v>
      </c>
      <c r="G16" s="29">
        <v>47047.829461244</v>
      </c>
      <c r="H16" s="29">
        <v>254.03</v>
      </c>
      <c r="I16" s="30">
        <v>47301.859461243999</v>
      </c>
    </row>
    <row r="17" spans="1:9" x14ac:dyDescent="0.2">
      <c r="A17" s="26">
        <v>15</v>
      </c>
      <c r="B17" s="27" t="s">
        <v>43</v>
      </c>
      <c r="C17" s="27" t="s">
        <v>44</v>
      </c>
      <c r="D17" s="41" t="s">
        <v>15</v>
      </c>
      <c r="E17" s="37">
        <v>3</v>
      </c>
      <c r="F17" s="28">
        <v>0</v>
      </c>
      <c r="G17" s="29">
        <v>30555.872802302001</v>
      </c>
      <c r="H17" s="29">
        <v>423.72</v>
      </c>
      <c r="I17" s="30">
        <v>30979.592802301999</v>
      </c>
    </row>
    <row r="18" spans="1:9" x14ac:dyDescent="0.2">
      <c r="A18" s="26">
        <v>16</v>
      </c>
      <c r="B18" s="27" t="s">
        <v>45</v>
      </c>
      <c r="C18" s="27" t="s">
        <v>46</v>
      </c>
      <c r="D18" s="41" t="s">
        <v>47</v>
      </c>
      <c r="E18" s="37">
        <v>0</v>
      </c>
      <c r="F18" s="28">
        <v>1</v>
      </c>
      <c r="G18" s="29">
        <v>28461.445539167002</v>
      </c>
      <c r="H18" s="29">
        <v>1820.9</v>
      </c>
      <c r="I18" s="30">
        <v>30282.345539167</v>
      </c>
    </row>
    <row r="19" spans="1:9" x14ac:dyDescent="0.2">
      <c r="A19" s="26">
        <v>17</v>
      </c>
      <c r="B19" s="27" t="s">
        <v>48</v>
      </c>
      <c r="C19" s="27" t="s">
        <v>49</v>
      </c>
      <c r="D19" s="41" t="s">
        <v>50</v>
      </c>
      <c r="E19" s="37">
        <v>3</v>
      </c>
      <c r="F19" s="28">
        <v>2</v>
      </c>
      <c r="G19" s="29">
        <v>54653.719380144001</v>
      </c>
      <c r="H19" s="29">
        <v>1555.54</v>
      </c>
      <c r="I19" s="30">
        <v>56209.259380144002</v>
      </c>
    </row>
    <row r="20" spans="1:9" x14ac:dyDescent="0.2">
      <c r="A20" s="26">
        <v>18</v>
      </c>
      <c r="B20" s="27" t="s">
        <v>51</v>
      </c>
      <c r="C20" s="27" t="s">
        <v>52</v>
      </c>
      <c r="D20" s="41" t="s">
        <v>9</v>
      </c>
      <c r="E20" s="37">
        <v>0</v>
      </c>
      <c r="F20" s="28">
        <v>2</v>
      </c>
      <c r="G20" s="29">
        <v>28311.159691817</v>
      </c>
      <c r="H20" s="29">
        <v>965.81</v>
      </c>
      <c r="I20" s="30">
        <v>29276.969691817001</v>
      </c>
    </row>
    <row r="21" spans="1:9" x14ac:dyDescent="0.2">
      <c r="A21" s="26">
        <v>19</v>
      </c>
      <c r="B21" s="27" t="s">
        <v>53</v>
      </c>
      <c r="C21" s="27" t="s">
        <v>54</v>
      </c>
      <c r="D21" s="41" t="s">
        <v>18</v>
      </c>
      <c r="E21" s="37">
        <v>0</v>
      </c>
      <c r="F21" s="28">
        <v>0</v>
      </c>
      <c r="G21" s="29">
        <v>10847.667597768001</v>
      </c>
      <c r="H21" s="29">
        <v>755.51</v>
      </c>
      <c r="I21" s="30">
        <v>11603.177597768001</v>
      </c>
    </row>
    <row r="22" spans="1:9" x14ac:dyDescent="0.2">
      <c r="A22" s="26">
        <v>20</v>
      </c>
      <c r="B22" s="27" t="s">
        <v>55</v>
      </c>
      <c r="C22" s="27" t="s">
        <v>56</v>
      </c>
      <c r="D22" s="41" t="s">
        <v>15</v>
      </c>
      <c r="E22" s="37">
        <v>0</v>
      </c>
      <c r="F22" s="28">
        <v>0</v>
      </c>
      <c r="G22" s="29">
        <v>13231.459468778001</v>
      </c>
      <c r="H22" s="29">
        <v>903.91</v>
      </c>
      <c r="I22" s="30">
        <v>14135.369468778001</v>
      </c>
    </row>
    <row r="23" spans="1:9" x14ac:dyDescent="0.2">
      <c r="A23" s="26">
        <v>21</v>
      </c>
      <c r="B23" s="27" t="s">
        <v>29</v>
      </c>
      <c r="C23" s="27" t="s">
        <v>30</v>
      </c>
      <c r="D23" s="41" t="s">
        <v>18</v>
      </c>
      <c r="E23" s="37">
        <v>1</v>
      </c>
      <c r="F23" s="28">
        <v>0</v>
      </c>
      <c r="G23" s="29">
        <v>8700.9474041559006</v>
      </c>
      <c r="H23" s="29">
        <v>222.62</v>
      </c>
      <c r="I23" s="30">
        <v>8923.5674041558996</v>
      </c>
    </row>
    <row r="24" spans="1:9" x14ac:dyDescent="0.2">
      <c r="A24" s="26">
        <v>22</v>
      </c>
      <c r="B24" s="27" t="s">
        <v>57</v>
      </c>
      <c r="C24" s="27" t="s">
        <v>58</v>
      </c>
      <c r="D24" s="41" t="s">
        <v>18</v>
      </c>
      <c r="E24" s="37">
        <v>4</v>
      </c>
      <c r="F24" s="28">
        <v>14</v>
      </c>
      <c r="G24" s="29">
        <v>270418.82223827002</v>
      </c>
      <c r="H24" s="29">
        <v>12776.77</v>
      </c>
      <c r="I24" s="30">
        <v>283195.59223826998</v>
      </c>
    </row>
    <row r="25" spans="1:9" x14ac:dyDescent="0.2">
      <c r="A25" s="26">
        <v>23</v>
      </c>
      <c r="B25" s="27" t="s">
        <v>59</v>
      </c>
      <c r="C25" s="27" t="s">
        <v>60</v>
      </c>
      <c r="D25" s="41" t="s">
        <v>25</v>
      </c>
      <c r="E25" s="37">
        <v>2</v>
      </c>
      <c r="F25" s="28">
        <v>10</v>
      </c>
      <c r="G25" s="29">
        <v>129278.16625758</v>
      </c>
      <c r="H25" s="29">
        <v>9696.16</v>
      </c>
      <c r="I25" s="30">
        <v>138974.32625757999</v>
      </c>
    </row>
    <row r="26" spans="1:9" ht="15" thickBot="1" x14ac:dyDescent="0.25">
      <c r="A26" s="31">
        <v>24</v>
      </c>
      <c r="B26" s="32" t="s">
        <v>61</v>
      </c>
      <c r="C26" s="32" t="s">
        <v>62</v>
      </c>
      <c r="D26" s="42" t="s">
        <v>18</v>
      </c>
      <c r="E26" s="38">
        <v>0</v>
      </c>
      <c r="F26" s="33">
        <v>3</v>
      </c>
      <c r="G26" s="34">
        <v>12701.093302859999</v>
      </c>
      <c r="H26" s="34">
        <v>860.66</v>
      </c>
      <c r="I26" s="35">
        <v>13561.753302859999</v>
      </c>
    </row>
    <row r="27" spans="1:9" ht="15" thickBot="1" x14ac:dyDescent="0.25">
      <c r="A27" s="53"/>
      <c r="B27" s="54" t="s">
        <v>65</v>
      </c>
      <c r="C27" s="54"/>
      <c r="D27" s="55"/>
      <c r="E27" s="39">
        <f>SUM(E3:E26)</f>
        <v>20</v>
      </c>
      <c r="F27" s="4">
        <f>SUM(F3:F26)</f>
        <v>43</v>
      </c>
      <c r="G27" s="5">
        <f>SUM(G3:G26)</f>
        <v>831274.63854885299</v>
      </c>
      <c r="H27" s="5">
        <f>SUM(H3:H26)</f>
        <v>37205.339999999997</v>
      </c>
      <c r="I27" s="14">
        <f>SUM(I3:I26)</f>
        <v>868479.97854885284</v>
      </c>
    </row>
    <row r="28" spans="1:9" ht="15" thickBot="1" x14ac:dyDescent="0.25">
      <c r="A28" s="56"/>
      <c r="B28" s="57" t="s">
        <v>66</v>
      </c>
      <c r="C28" s="57"/>
      <c r="D28" s="58"/>
      <c r="E28" s="2"/>
      <c r="F28" s="2"/>
      <c r="G28" s="2"/>
      <c r="H28" s="2"/>
      <c r="I28" s="15"/>
    </row>
    <row r="29" spans="1:9" x14ac:dyDescent="0.2">
      <c r="A29" s="47">
        <v>1</v>
      </c>
      <c r="B29" s="48" t="s">
        <v>151</v>
      </c>
      <c r="C29" s="48" t="s">
        <v>152</v>
      </c>
      <c r="D29" s="59" t="s">
        <v>15</v>
      </c>
      <c r="E29" s="52">
        <v>0</v>
      </c>
      <c r="F29" s="49">
        <v>1</v>
      </c>
      <c r="G29" s="50">
        <v>11984.601361027</v>
      </c>
      <c r="H29" s="50">
        <v>320.93</v>
      </c>
      <c r="I29" s="51">
        <v>12305.531361027</v>
      </c>
    </row>
    <row r="30" spans="1:9" x14ac:dyDescent="0.2">
      <c r="A30" s="26">
        <v>2</v>
      </c>
      <c r="B30" s="27" t="s">
        <v>149</v>
      </c>
      <c r="C30" s="27" t="s">
        <v>150</v>
      </c>
      <c r="D30" s="41" t="s">
        <v>15</v>
      </c>
      <c r="E30" s="37">
        <v>0</v>
      </c>
      <c r="F30" s="28">
        <v>1</v>
      </c>
      <c r="G30" s="29">
        <v>9260.5160248847005</v>
      </c>
      <c r="H30" s="29">
        <v>826</v>
      </c>
      <c r="I30" s="30">
        <v>10086.516024885001</v>
      </c>
    </row>
    <row r="31" spans="1:9" x14ac:dyDescent="0.2">
      <c r="A31" s="26">
        <v>3</v>
      </c>
      <c r="B31" s="27" t="s">
        <v>147</v>
      </c>
      <c r="C31" s="27" t="s">
        <v>148</v>
      </c>
      <c r="D31" s="41" t="s">
        <v>15</v>
      </c>
      <c r="E31" s="37">
        <v>0</v>
      </c>
      <c r="F31" s="28">
        <v>0</v>
      </c>
      <c r="G31" s="29">
        <v>5365.9085070582996</v>
      </c>
      <c r="H31" s="29">
        <v>255.72</v>
      </c>
      <c r="I31" s="30">
        <v>5621.6285070582999</v>
      </c>
    </row>
    <row r="32" spans="1:9" x14ac:dyDescent="0.2">
      <c r="A32" s="26">
        <v>4</v>
      </c>
      <c r="B32" s="27" t="s">
        <v>153</v>
      </c>
      <c r="C32" s="27" t="s">
        <v>154</v>
      </c>
      <c r="D32" s="41" t="s">
        <v>15</v>
      </c>
      <c r="E32" s="37">
        <v>0</v>
      </c>
      <c r="F32" s="28">
        <v>0</v>
      </c>
      <c r="G32" s="29">
        <v>6490.9153719878996</v>
      </c>
      <c r="H32" s="29">
        <v>204.23</v>
      </c>
      <c r="I32" s="30">
        <v>6695.1453719879</v>
      </c>
    </row>
    <row r="33" spans="1:9" x14ac:dyDescent="0.2">
      <c r="A33" s="26">
        <v>5</v>
      </c>
      <c r="B33" s="27" t="s">
        <v>155</v>
      </c>
      <c r="C33" s="27" t="s">
        <v>156</v>
      </c>
      <c r="D33" s="41" t="s">
        <v>15</v>
      </c>
      <c r="E33" s="37">
        <v>0</v>
      </c>
      <c r="F33" s="28">
        <v>0</v>
      </c>
      <c r="G33" s="29">
        <v>1718.6783368337999</v>
      </c>
      <c r="H33" s="29">
        <v>0</v>
      </c>
      <c r="I33" s="30">
        <v>1718.6783368337999</v>
      </c>
    </row>
    <row r="34" spans="1:9" x14ac:dyDescent="0.2">
      <c r="A34" s="26">
        <v>6</v>
      </c>
      <c r="B34" s="27" t="s">
        <v>67</v>
      </c>
      <c r="C34" s="27" t="s">
        <v>68</v>
      </c>
      <c r="D34" s="41" t="s">
        <v>33</v>
      </c>
      <c r="E34" s="37">
        <v>0</v>
      </c>
      <c r="F34" s="28">
        <v>0</v>
      </c>
      <c r="G34" s="29">
        <v>4617.0202498214003</v>
      </c>
      <c r="H34" s="29">
        <v>110.44</v>
      </c>
      <c r="I34" s="30">
        <v>4727.4602498213999</v>
      </c>
    </row>
    <row r="35" spans="1:9" x14ac:dyDescent="0.2">
      <c r="A35" s="26">
        <v>7</v>
      </c>
      <c r="B35" s="27" t="s">
        <v>69</v>
      </c>
      <c r="C35" s="27" t="s">
        <v>70</v>
      </c>
      <c r="D35" s="41" t="s">
        <v>36</v>
      </c>
      <c r="E35" s="37">
        <v>0</v>
      </c>
      <c r="F35" s="28">
        <v>1</v>
      </c>
      <c r="G35" s="29">
        <v>1625.1929661950001</v>
      </c>
      <c r="H35" s="29">
        <v>178.57</v>
      </c>
      <c r="I35" s="30">
        <v>1803.762966195</v>
      </c>
    </row>
    <row r="36" spans="1:9" x14ac:dyDescent="0.2">
      <c r="A36" s="26">
        <v>8</v>
      </c>
      <c r="B36" s="27" t="s">
        <v>71</v>
      </c>
      <c r="C36" s="27" t="s">
        <v>72</v>
      </c>
      <c r="D36" s="41" t="s">
        <v>28</v>
      </c>
      <c r="E36" s="37">
        <v>0</v>
      </c>
      <c r="F36" s="28">
        <v>3</v>
      </c>
      <c r="G36" s="29">
        <v>39744.613600981</v>
      </c>
      <c r="H36" s="29">
        <v>0</v>
      </c>
      <c r="I36" s="30">
        <v>39744.613600981</v>
      </c>
    </row>
    <row r="37" spans="1:9" x14ac:dyDescent="0.2">
      <c r="A37" s="26">
        <v>9</v>
      </c>
      <c r="B37" s="27" t="s">
        <v>73</v>
      </c>
      <c r="C37" s="27" t="s">
        <v>74</v>
      </c>
      <c r="D37" s="41" t="s">
        <v>36</v>
      </c>
      <c r="E37" s="37">
        <v>0</v>
      </c>
      <c r="F37" s="28">
        <v>2</v>
      </c>
      <c r="G37" s="29">
        <v>8022.5719754264001</v>
      </c>
      <c r="H37" s="29">
        <v>389.78</v>
      </c>
      <c r="I37" s="30">
        <v>8412.3519754263998</v>
      </c>
    </row>
    <row r="38" spans="1:9" x14ac:dyDescent="0.2">
      <c r="A38" s="26">
        <v>10</v>
      </c>
      <c r="B38" s="27" t="s">
        <v>75</v>
      </c>
      <c r="C38" s="27" t="s">
        <v>76</v>
      </c>
      <c r="D38" s="41" t="s">
        <v>18</v>
      </c>
      <c r="E38" s="37">
        <v>0</v>
      </c>
      <c r="F38" s="28">
        <v>2</v>
      </c>
      <c r="G38" s="29">
        <v>25462.217704497001</v>
      </c>
      <c r="H38" s="29">
        <v>1256.0899999999999</v>
      </c>
      <c r="I38" s="30">
        <v>26718.307704497001</v>
      </c>
    </row>
    <row r="39" spans="1:9" x14ac:dyDescent="0.2">
      <c r="A39" s="26">
        <v>11</v>
      </c>
      <c r="B39" s="27" t="s">
        <v>79</v>
      </c>
      <c r="C39" s="27" t="s">
        <v>80</v>
      </c>
      <c r="D39" s="41" t="s">
        <v>12</v>
      </c>
      <c r="E39" s="37">
        <v>0</v>
      </c>
      <c r="F39" s="28">
        <v>0</v>
      </c>
      <c r="G39" s="29">
        <v>9835.5345840666996</v>
      </c>
      <c r="H39" s="29">
        <v>534.16</v>
      </c>
      <c r="I39" s="30">
        <v>10369.694584067</v>
      </c>
    </row>
    <row r="40" spans="1:9" x14ac:dyDescent="0.2">
      <c r="A40" s="26">
        <v>12</v>
      </c>
      <c r="B40" s="27" t="s">
        <v>157</v>
      </c>
      <c r="C40" s="27" t="s">
        <v>158</v>
      </c>
      <c r="D40" s="41" t="s">
        <v>28</v>
      </c>
      <c r="E40" s="37">
        <v>0</v>
      </c>
      <c r="F40" s="28">
        <v>0</v>
      </c>
      <c r="G40" s="29">
        <v>13090.335052832001</v>
      </c>
      <c r="H40" s="29">
        <v>277.75</v>
      </c>
      <c r="I40" s="30">
        <v>13368.085052832001</v>
      </c>
    </row>
    <row r="41" spans="1:9" x14ac:dyDescent="0.2">
      <c r="A41" s="26">
        <v>13</v>
      </c>
      <c r="B41" s="27" t="s">
        <v>83</v>
      </c>
      <c r="C41" s="27" t="s">
        <v>84</v>
      </c>
      <c r="D41" s="41" t="s">
        <v>9</v>
      </c>
      <c r="E41" s="37">
        <v>0</v>
      </c>
      <c r="F41" s="28">
        <v>1</v>
      </c>
      <c r="G41" s="29">
        <v>1682.4805341962999</v>
      </c>
      <c r="H41" s="29">
        <v>92.64</v>
      </c>
      <c r="I41" s="30">
        <v>1775.1205341963</v>
      </c>
    </row>
    <row r="42" spans="1:9" x14ac:dyDescent="0.2">
      <c r="A42" s="26">
        <v>14</v>
      </c>
      <c r="B42" s="27" t="s">
        <v>85</v>
      </c>
      <c r="C42" s="27" t="s">
        <v>86</v>
      </c>
      <c r="D42" s="41" t="s">
        <v>47</v>
      </c>
      <c r="E42" s="37">
        <v>0</v>
      </c>
      <c r="F42" s="28">
        <v>1</v>
      </c>
      <c r="G42" s="29">
        <v>3999.4564993701001</v>
      </c>
      <c r="H42" s="29">
        <v>144.93</v>
      </c>
      <c r="I42" s="30">
        <v>4144.3864993701</v>
      </c>
    </row>
    <row r="43" spans="1:9" x14ac:dyDescent="0.2">
      <c r="A43" s="26">
        <v>15</v>
      </c>
      <c r="B43" s="27" t="s">
        <v>87</v>
      </c>
      <c r="C43" s="27" t="s">
        <v>88</v>
      </c>
      <c r="D43" s="41" t="s">
        <v>18</v>
      </c>
      <c r="E43" s="37">
        <v>0</v>
      </c>
      <c r="F43" s="28">
        <v>0</v>
      </c>
      <c r="G43" s="29">
        <v>4177.2294466677004</v>
      </c>
      <c r="H43" s="29">
        <v>26.22</v>
      </c>
      <c r="I43" s="30">
        <v>4203.4494466676997</v>
      </c>
    </row>
    <row r="44" spans="1:9" x14ac:dyDescent="0.2">
      <c r="A44" s="26">
        <v>16</v>
      </c>
      <c r="B44" s="27" t="s">
        <v>89</v>
      </c>
      <c r="C44" s="27" t="s">
        <v>90</v>
      </c>
      <c r="D44" s="41" t="s">
        <v>18</v>
      </c>
      <c r="E44" s="37">
        <v>1</v>
      </c>
      <c r="F44" s="28">
        <v>0</v>
      </c>
      <c r="G44" s="29">
        <v>2150.2460438069002</v>
      </c>
      <c r="H44" s="29">
        <v>136.16999999999999</v>
      </c>
      <c r="I44" s="30">
        <v>2286.4160438068998</v>
      </c>
    </row>
    <row r="45" spans="1:9" x14ac:dyDescent="0.2">
      <c r="A45" s="26">
        <v>17</v>
      </c>
      <c r="B45" s="27" t="s">
        <v>91</v>
      </c>
      <c r="C45" s="27" t="s">
        <v>92</v>
      </c>
      <c r="D45" s="41" t="s">
        <v>12</v>
      </c>
      <c r="E45" s="37">
        <v>0</v>
      </c>
      <c r="F45" s="28">
        <v>2</v>
      </c>
      <c r="G45" s="29">
        <v>3661.9299084518998</v>
      </c>
      <c r="H45" s="29">
        <v>0</v>
      </c>
      <c r="I45" s="30">
        <v>3661.9299084518998</v>
      </c>
    </row>
    <row r="46" spans="1:9" x14ac:dyDescent="0.2">
      <c r="A46" s="26">
        <v>18</v>
      </c>
      <c r="B46" s="27" t="s">
        <v>93</v>
      </c>
      <c r="C46" s="27" t="s">
        <v>94</v>
      </c>
      <c r="D46" s="41" t="s">
        <v>18</v>
      </c>
      <c r="E46" s="37">
        <v>0</v>
      </c>
      <c r="F46" s="28">
        <v>0</v>
      </c>
      <c r="G46" s="29">
        <v>3624.2081365495001</v>
      </c>
      <c r="H46" s="29">
        <v>0</v>
      </c>
      <c r="I46" s="30">
        <v>3624.2081365495001</v>
      </c>
    </row>
    <row r="47" spans="1:9" x14ac:dyDescent="0.2">
      <c r="A47" s="26">
        <v>19</v>
      </c>
      <c r="B47" s="27" t="s">
        <v>95</v>
      </c>
      <c r="C47" s="27" t="s">
        <v>96</v>
      </c>
      <c r="D47" s="41" t="s">
        <v>12</v>
      </c>
      <c r="E47" s="37">
        <v>0</v>
      </c>
      <c r="F47" s="28">
        <v>0</v>
      </c>
      <c r="G47" s="29">
        <v>1558.9410113629999</v>
      </c>
      <c r="H47" s="29">
        <v>0</v>
      </c>
      <c r="I47" s="30">
        <v>1558.9410113629999</v>
      </c>
    </row>
    <row r="48" spans="1:9" x14ac:dyDescent="0.2">
      <c r="A48" s="26">
        <v>20</v>
      </c>
      <c r="B48" s="27" t="s">
        <v>97</v>
      </c>
      <c r="C48" s="27" t="s">
        <v>98</v>
      </c>
      <c r="D48" s="41" t="s">
        <v>36</v>
      </c>
      <c r="E48" s="37">
        <v>0</v>
      </c>
      <c r="F48" s="28">
        <v>2</v>
      </c>
      <c r="G48" s="29">
        <v>10862.77148098</v>
      </c>
      <c r="H48" s="29">
        <v>274.33999999999997</v>
      </c>
      <c r="I48" s="30">
        <v>11137.11148098</v>
      </c>
    </row>
    <row r="49" spans="1:9" x14ac:dyDescent="0.2">
      <c r="A49" s="26">
        <v>21</v>
      </c>
      <c r="B49" s="27" t="s">
        <v>99</v>
      </c>
      <c r="C49" s="27" t="s">
        <v>100</v>
      </c>
      <c r="D49" s="41" t="s">
        <v>25</v>
      </c>
      <c r="E49" s="37">
        <v>0</v>
      </c>
      <c r="F49" s="28">
        <v>1</v>
      </c>
      <c r="G49" s="29">
        <v>5923.1187643564999</v>
      </c>
      <c r="H49" s="29">
        <v>52.54</v>
      </c>
      <c r="I49" s="30">
        <v>5975.6587643564999</v>
      </c>
    </row>
    <row r="50" spans="1:9" x14ac:dyDescent="0.2">
      <c r="A50" s="26">
        <v>22</v>
      </c>
      <c r="B50" s="27" t="s">
        <v>101</v>
      </c>
      <c r="C50" s="27" t="s">
        <v>102</v>
      </c>
      <c r="D50" s="41" t="s">
        <v>18</v>
      </c>
      <c r="E50" s="37">
        <v>0</v>
      </c>
      <c r="F50" s="28">
        <v>1</v>
      </c>
      <c r="G50" s="29">
        <v>1990.058728</v>
      </c>
      <c r="H50" s="29">
        <v>0</v>
      </c>
      <c r="I50" s="30">
        <v>1990.058728</v>
      </c>
    </row>
    <row r="51" spans="1:9" x14ac:dyDescent="0.2">
      <c r="A51" s="26">
        <v>23</v>
      </c>
      <c r="B51" s="27" t="s">
        <v>103</v>
      </c>
      <c r="C51" s="27" t="s">
        <v>104</v>
      </c>
      <c r="D51" s="41" t="s">
        <v>18</v>
      </c>
      <c r="E51" s="37">
        <v>2</v>
      </c>
      <c r="F51" s="28">
        <v>3</v>
      </c>
      <c r="G51" s="29">
        <v>62470.141870471998</v>
      </c>
      <c r="H51" s="29">
        <v>4394.68</v>
      </c>
      <c r="I51" s="30">
        <v>66864.821870472006</v>
      </c>
    </row>
    <row r="52" spans="1:9" x14ac:dyDescent="0.2">
      <c r="A52" s="26">
        <v>24</v>
      </c>
      <c r="B52" s="27" t="s">
        <v>105</v>
      </c>
      <c r="C52" s="27" t="s">
        <v>106</v>
      </c>
      <c r="D52" s="41" t="s">
        <v>47</v>
      </c>
      <c r="E52" s="37">
        <v>0</v>
      </c>
      <c r="F52" s="28">
        <v>1</v>
      </c>
      <c r="G52" s="29">
        <v>10742.410426196</v>
      </c>
      <c r="H52" s="29">
        <v>249.12</v>
      </c>
      <c r="I52" s="30">
        <v>10991.530426195999</v>
      </c>
    </row>
    <row r="53" spans="1:9" x14ac:dyDescent="0.2">
      <c r="A53" s="26">
        <v>25</v>
      </c>
      <c r="B53" s="27" t="s">
        <v>107</v>
      </c>
      <c r="C53" s="27" t="s">
        <v>108</v>
      </c>
      <c r="D53" s="41" t="s">
        <v>18</v>
      </c>
      <c r="E53" s="37">
        <v>0</v>
      </c>
      <c r="F53" s="28">
        <v>1</v>
      </c>
      <c r="G53" s="29">
        <v>2045.9771560357001</v>
      </c>
      <c r="H53" s="29">
        <v>24.23</v>
      </c>
      <c r="I53" s="30">
        <v>2070.2071560356999</v>
      </c>
    </row>
    <row r="54" spans="1:9" x14ac:dyDescent="0.2">
      <c r="A54" s="26">
        <v>26</v>
      </c>
      <c r="B54" s="27" t="s">
        <v>77</v>
      </c>
      <c r="C54" s="27" t="s">
        <v>78</v>
      </c>
      <c r="D54" s="41" t="s">
        <v>25</v>
      </c>
      <c r="E54" s="37">
        <v>1</v>
      </c>
      <c r="F54" s="28">
        <v>5</v>
      </c>
      <c r="G54" s="29">
        <v>55276.607615364999</v>
      </c>
      <c r="H54" s="29">
        <v>4014.48</v>
      </c>
      <c r="I54" s="30">
        <v>59291.087615365002</v>
      </c>
    </row>
    <row r="55" spans="1:9" x14ac:dyDescent="0.2">
      <c r="A55" s="26">
        <v>27</v>
      </c>
      <c r="B55" s="27" t="s">
        <v>109</v>
      </c>
      <c r="C55" s="27" t="s">
        <v>110</v>
      </c>
      <c r="D55" s="41" t="s">
        <v>18</v>
      </c>
      <c r="E55" s="37">
        <v>0</v>
      </c>
      <c r="F55" s="28">
        <v>0</v>
      </c>
      <c r="G55" s="29">
        <v>5168.0024772194001</v>
      </c>
      <c r="H55" s="29">
        <v>209.68</v>
      </c>
      <c r="I55" s="30">
        <v>5377.6824772194004</v>
      </c>
    </row>
    <row r="56" spans="1:9" x14ac:dyDescent="0.2">
      <c r="A56" s="26">
        <v>28</v>
      </c>
      <c r="B56" s="27" t="s">
        <v>111</v>
      </c>
      <c r="C56" s="27" t="s">
        <v>112</v>
      </c>
      <c r="D56" s="41" t="s">
        <v>50</v>
      </c>
      <c r="E56" s="37">
        <v>0</v>
      </c>
      <c r="F56" s="28">
        <v>0</v>
      </c>
      <c r="G56" s="29">
        <v>1819.9503736921999</v>
      </c>
      <c r="H56" s="29">
        <v>79</v>
      </c>
      <c r="I56" s="30">
        <v>1898.9503736921999</v>
      </c>
    </row>
    <row r="57" spans="1:9" x14ac:dyDescent="0.2">
      <c r="A57" s="26">
        <v>29</v>
      </c>
      <c r="B57" s="27" t="s">
        <v>113</v>
      </c>
      <c r="C57" s="27" t="s">
        <v>114</v>
      </c>
      <c r="D57" s="41" t="s">
        <v>47</v>
      </c>
      <c r="E57" s="37">
        <v>0</v>
      </c>
      <c r="F57" s="28">
        <v>0</v>
      </c>
      <c r="G57" s="29">
        <v>6627.2594735953999</v>
      </c>
      <c r="H57" s="29">
        <v>1021.63</v>
      </c>
      <c r="I57" s="30">
        <v>7648.8894735954</v>
      </c>
    </row>
    <row r="58" spans="1:9" x14ac:dyDescent="0.2">
      <c r="A58" s="26">
        <v>30</v>
      </c>
      <c r="B58" s="27" t="s">
        <v>159</v>
      </c>
      <c r="C58" s="27" t="s">
        <v>160</v>
      </c>
      <c r="D58" s="41" t="s">
        <v>33</v>
      </c>
      <c r="E58" s="37">
        <v>0</v>
      </c>
      <c r="F58" s="28">
        <v>0</v>
      </c>
      <c r="G58" s="29">
        <v>0</v>
      </c>
      <c r="H58" s="29">
        <v>48.43</v>
      </c>
      <c r="I58" s="30">
        <v>48.43</v>
      </c>
    </row>
    <row r="59" spans="1:9" x14ac:dyDescent="0.2">
      <c r="A59" s="26">
        <v>31</v>
      </c>
      <c r="B59" s="27" t="s">
        <v>115</v>
      </c>
      <c r="C59" s="27" t="s">
        <v>116</v>
      </c>
      <c r="D59" s="41" t="s">
        <v>50</v>
      </c>
      <c r="E59" s="37">
        <v>0</v>
      </c>
      <c r="F59" s="28">
        <v>0</v>
      </c>
      <c r="G59" s="29">
        <v>21323.094485574002</v>
      </c>
      <c r="H59" s="29">
        <v>623.41</v>
      </c>
      <c r="I59" s="30">
        <v>21946.504485574002</v>
      </c>
    </row>
    <row r="60" spans="1:9" x14ac:dyDescent="0.2">
      <c r="A60" s="26">
        <v>32</v>
      </c>
      <c r="B60" s="27" t="s">
        <v>117</v>
      </c>
      <c r="C60" s="27" t="s">
        <v>118</v>
      </c>
      <c r="D60" s="41" t="s">
        <v>25</v>
      </c>
      <c r="E60" s="37">
        <v>0</v>
      </c>
      <c r="F60" s="28">
        <v>0</v>
      </c>
      <c r="G60" s="29">
        <v>5368.9132658170001</v>
      </c>
      <c r="H60" s="29">
        <v>269.69</v>
      </c>
      <c r="I60" s="30">
        <v>5638.6032658169997</v>
      </c>
    </row>
    <row r="61" spans="1:9" x14ac:dyDescent="0.2">
      <c r="A61" s="26">
        <v>33</v>
      </c>
      <c r="B61" s="27" t="s">
        <v>119</v>
      </c>
      <c r="C61" s="27" t="s">
        <v>120</v>
      </c>
      <c r="D61" s="41" t="s">
        <v>25</v>
      </c>
      <c r="E61" s="37">
        <v>0</v>
      </c>
      <c r="F61" s="28">
        <v>0</v>
      </c>
      <c r="G61" s="29">
        <v>4275.0377870549</v>
      </c>
      <c r="H61" s="29">
        <v>193.28</v>
      </c>
      <c r="I61" s="30">
        <v>4468.3177870548998</v>
      </c>
    </row>
    <row r="62" spans="1:9" x14ac:dyDescent="0.2">
      <c r="A62" s="26">
        <v>34</v>
      </c>
      <c r="B62" s="27" t="s">
        <v>121</v>
      </c>
      <c r="C62" s="27" t="s">
        <v>122</v>
      </c>
      <c r="D62" s="41" t="s">
        <v>28</v>
      </c>
      <c r="E62" s="37">
        <v>0</v>
      </c>
      <c r="F62" s="28">
        <v>0</v>
      </c>
      <c r="G62" s="29">
        <v>5103.8324067499998</v>
      </c>
      <c r="H62" s="29">
        <v>0</v>
      </c>
      <c r="I62" s="30">
        <v>5103.8324067499998</v>
      </c>
    </row>
    <row r="63" spans="1:9" x14ac:dyDescent="0.2">
      <c r="A63" s="26">
        <v>35</v>
      </c>
      <c r="B63" s="27" t="s">
        <v>123</v>
      </c>
      <c r="C63" s="27" t="s">
        <v>124</v>
      </c>
      <c r="D63" s="41" t="s">
        <v>9</v>
      </c>
      <c r="E63" s="37">
        <v>0</v>
      </c>
      <c r="F63" s="28">
        <v>0</v>
      </c>
      <c r="G63" s="29">
        <v>7030.5935346408996</v>
      </c>
      <c r="H63" s="29">
        <v>51.57</v>
      </c>
      <c r="I63" s="30">
        <v>7082.1635346409003</v>
      </c>
    </row>
    <row r="64" spans="1:9" x14ac:dyDescent="0.2">
      <c r="A64" s="26">
        <v>36</v>
      </c>
      <c r="B64" s="27" t="s">
        <v>125</v>
      </c>
      <c r="C64" s="27" t="s">
        <v>126</v>
      </c>
      <c r="D64" s="41" t="s">
        <v>9</v>
      </c>
      <c r="E64" s="37">
        <v>0</v>
      </c>
      <c r="F64" s="28">
        <v>0</v>
      </c>
      <c r="G64" s="29">
        <v>8869.6217307500992</v>
      </c>
      <c r="H64" s="29">
        <v>339.06</v>
      </c>
      <c r="I64" s="30">
        <v>9208.6817307501005</v>
      </c>
    </row>
    <row r="65" spans="1:9" x14ac:dyDescent="0.2">
      <c r="A65" s="26">
        <v>37</v>
      </c>
      <c r="B65" s="27" t="s">
        <v>81</v>
      </c>
      <c r="C65" s="27" t="s">
        <v>82</v>
      </c>
      <c r="D65" s="41" t="s">
        <v>18</v>
      </c>
      <c r="E65" s="37">
        <v>0</v>
      </c>
      <c r="F65" s="28">
        <v>0</v>
      </c>
      <c r="G65" s="29">
        <v>4393.0178170493</v>
      </c>
      <c r="H65" s="29">
        <v>157.38999999999999</v>
      </c>
      <c r="I65" s="30">
        <v>4550.4078170493003</v>
      </c>
    </row>
    <row r="66" spans="1:9" x14ac:dyDescent="0.2">
      <c r="A66" s="26">
        <v>38</v>
      </c>
      <c r="B66" s="27" t="s">
        <v>127</v>
      </c>
      <c r="C66" s="27" t="s">
        <v>128</v>
      </c>
      <c r="D66" s="41" t="s">
        <v>36</v>
      </c>
      <c r="E66" s="37">
        <v>0</v>
      </c>
      <c r="F66" s="28">
        <v>0</v>
      </c>
      <c r="G66" s="29">
        <v>10216.284799325</v>
      </c>
      <c r="H66" s="29">
        <v>0</v>
      </c>
      <c r="I66" s="30">
        <v>10216.284799325</v>
      </c>
    </row>
    <row r="67" spans="1:9" x14ac:dyDescent="0.2">
      <c r="A67" s="26">
        <v>39</v>
      </c>
      <c r="B67" s="27" t="s">
        <v>129</v>
      </c>
      <c r="C67" s="27" t="s">
        <v>130</v>
      </c>
      <c r="D67" s="41" t="s">
        <v>9</v>
      </c>
      <c r="E67" s="37">
        <v>0</v>
      </c>
      <c r="F67" s="28">
        <v>3</v>
      </c>
      <c r="G67" s="29">
        <v>40833.409385835002</v>
      </c>
      <c r="H67" s="29">
        <v>1342.31</v>
      </c>
      <c r="I67" s="30">
        <v>42175.719385835</v>
      </c>
    </row>
    <row r="68" spans="1:9" x14ac:dyDescent="0.2">
      <c r="A68" s="26">
        <v>40</v>
      </c>
      <c r="B68" s="27" t="s">
        <v>131</v>
      </c>
      <c r="C68" s="27" t="s">
        <v>132</v>
      </c>
      <c r="D68" s="41" t="s">
        <v>25</v>
      </c>
      <c r="E68" s="37">
        <v>0</v>
      </c>
      <c r="F68" s="28">
        <v>2</v>
      </c>
      <c r="G68" s="29">
        <v>12300.154136481</v>
      </c>
      <c r="H68" s="29">
        <v>222.57</v>
      </c>
      <c r="I68" s="30">
        <v>12522.724136481</v>
      </c>
    </row>
    <row r="69" spans="1:9" x14ac:dyDescent="0.2">
      <c r="A69" s="26">
        <v>41</v>
      </c>
      <c r="B69" s="27" t="s">
        <v>133</v>
      </c>
      <c r="C69" s="27" t="s">
        <v>134</v>
      </c>
      <c r="D69" s="41" t="s">
        <v>28</v>
      </c>
      <c r="E69" s="37">
        <v>0</v>
      </c>
      <c r="F69" s="28">
        <v>0</v>
      </c>
      <c r="G69" s="29">
        <v>11337.295256653</v>
      </c>
      <c r="H69" s="29">
        <v>156.6</v>
      </c>
      <c r="I69" s="30">
        <v>11493.895256653001</v>
      </c>
    </row>
    <row r="70" spans="1:9" x14ac:dyDescent="0.2">
      <c r="A70" s="26">
        <v>42</v>
      </c>
      <c r="B70" s="27" t="s">
        <v>135</v>
      </c>
      <c r="C70" s="27" t="s">
        <v>136</v>
      </c>
      <c r="D70" s="41" t="s">
        <v>28</v>
      </c>
      <c r="E70" s="37">
        <v>0</v>
      </c>
      <c r="F70" s="28">
        <v>0</v>
      </c>
      <c r="G70" s="29">
        <v>5119.3598172210995</v>
      </c>
      <c r="H70" s="29">
        <v>0</v>
      </c>
      <c r="I70" s="30">
        <v>5119.3598172210995</v>
      </c>
    </row>
    <row r="71" spans="1:9" x14ac:dyDescent="0.2">
      <c r="A71" s="26">
        <v>43</v>
      </c>
      <c r="B71" s="27" t="s">
        <v>137</v>
      </c>
      <c r="C71" s="27" t="s">
        <v>138</v>
      </c>
      <c r="D71" s="41" t="s">
        <v>28</v>
      </c>
      <c r="E71" s="37">
        <v>0</v>
      </c>
      <c r="F71" s="28">
        <v>2</v>
      </c>
      <c r="G71" s="29">
        <v>14923.19349335</v>
      </c>
      <c r="H71" s="29">
        <v>488.5</v>
      </c>
      <c r="I71" s="30">
        <v>15411.69349335</v>
      </c>
    </row>
    <row r="72" spans="1:9" x14ac:dyDescent="0.2">
      <c r="A72" s="26">
        <v>44</v>
      </c>
      <c r="B72" s="27" t="s">
        <v>139</v>
      </c>
      <c r="C72" s="27" t="s">
        <v>140</v>
      </c>
      <c r="D72" s="41" t="s">
        <v>18</v>
      </c>
      <c r="E72" s="37">
        <v>0</v>
      </c>
      <c r="F72" s="28">
        <v>1</v>
      </c>
      <c r="G72" s="29">
        <v>4099.1312162432996</v>
      </c>
      <c r="H72" s="29">
        <v>68.989999999999995</v>
      </c>
      <c r="I72" s="30">
        <v>4168.1212162433003</v>
      </c>
    </row>
    <row r="73" spans="1:9" x14ac:dyDescent="0.2">
      <c r="A73" s="26">
        <v>45</v>
      </c>
      <c r="B73" s="27" t="s">
        <v>141</v>
      </c>
      <c r="C73" s="27" t="s">
        <v>142</v>
      </c>
      <c r="D73" s="41" t="s">
        <v>50</v>
      </c>
      <c r="E73" s="37">
        <v>0</v>
      </c>
      <c r="F73" s="28">
        <v>0</v>
      </c>
      <c r="G73" s="29">
        <v>5084.8326169205002</v>
      </c>
      <c r="H73" s="29">
        <v>0</v>
      </c>
      <c r="I73" s="30">
        <v>5084.8326169205002</v>
      </c>
    </row>
    <row r="74" spans="1:9" x14ac:dyDescent="0.2">
      <c r="A74" s="26">
        <v>46</v>
      </c>
      <c r="B74" s="27" t="s">
        <v>143</v>
      </c>
      <c r="C74" s="27" t="s">
        <v>144</v>
      </c>
      <c r="D74" s="41" t="s">
        <v>9</v>
      </c>
      <c r="E74" s="37">
        <v>0</v>
      </c>
      <c r="F74" s="28">
        <v>0</v>
      </c>
      <c r="G74" s="29">
        <v>9769.4789985864008</v>
      </c>
      <c r="H74" s="29">
        <v>232.02</v>
      </c>
      <c r="I74" s="30">
        <v>10001.498998585999</v>
      </c>
    </row>
    <row r="75" spans="1:9" x14ac:dyDescent="0.2">
      <c r="A75" s="26">
        <v>47</v>
      </c>
      <c r="B75" s="27" t="s">
        <v>161</v>
      </c>
      <c r="C75" s="27" t="s">
        <v>162</v>
      </c>
      <c r="D75" s="41" t="s">
        <v>18</v>
      </c>
      <c r="E75" s="37">
        <v>0</v>
      </c>
      <c r="F75" s="28">
        <v>0</v>
      </c>
      <c r="G75" s="29">
        <v>1793.9290040000001</v>
      </c>
      <c r="H75" s="29">
        <v>89.62</v>
      </c>
      <c r="I75" s="30">
        <v>1883.549004</v>
      </c>
    </row>
    <row r="76" spans="1:9" x14ac:dyDescent="0.2">
      <c r="A76" s="26">
        <v>48</v>
      </c>
      <c r="B76" s="27" t="s">
        <v>163</v>
      </c>
      <c r="C76" s="27" t="s">
        <v>164</v>
      </c>
      <c r="D76" s="41" t="s">
        <v>33</v>
      </c>
      <c r="E76" s="37">
        <v>0</v>
      </c>
      <c r="F76" s="28">
        <v>0</v>
      </c>
      <c r="G76" s="29">
        <v>5074.8706763127002</v>
      </c>
      <c r="H76" s="29">
        <v>431.97</v>
      </c>
      <c r="I76" s="30">
        <v>5506.8406763127005</v>
      </c>
    </row>
    <row r="77" spans="1:9" ht="15" thickBot="1" x14ac:dyDescent="0.25">
      <c r="A77" s="31">
        <v>49</v>
      </c>
      <c r="B77" s="32" t="s">
        <v>145</v>
      </c>
      <c r="C77" s="32" t="s">
        <v>146</v>
      </c>
      <c r="D77" s="42" t="s">
        <v>9</v>
      </c>
      <c r="E77" s="38">
        <v>0</v>
      </c>
      <c r="F77" s="33">
        <v>1</v>
      </c>
      <c r="G77" s="34">
        <v>12216.064382805</v>
      </c>
      <c r="H77" s="34">
        <v>150.41</v>
      </c>
      <c r="I77" s="35">
        <v>12366.474382805</v>
      </c>
    </row>
    <row r="78" spans="1:9" ht="15" thickBot="1" x14ac:dyDescent="0.25">
      <c r="A78" s="53"/>
      <c r="B78" s="54" t="s">
        <v>165</v>
      </c>
      <c r="C78" s="54"/>
      <c r="D78" s="55"/>
      <c r="E78" s="39">
        <f>SUM(E29:E77)</f>
        <v>4</v>
      </c>
      <c r="F78" s="4">
        <f>SUM(F29:F77)</f>
        <v>37</v>
      </c>
      <c r="G78" s="5">
        <f>SUM(G29:G77)</f>
        <v>510131.01049329806</v>
      </c>
      <c r="H78" s="5">
        <f>SUM(H29:H77)</f>
        <v>19939.150000000005</v>
      </c>
      <c r="I78" s="14">
        <f>SUM(I29:I77)</f>
        <v>530070.16049329832</v>
      </c>
    </row>
    <row r="79" spans="1:9" ht="15" thickBot="1" x14ac:dyDescent="0.25">
      <c r="A79" s="56"/>
      <c r="B79" s="57" t="s">
        <v>166</v>
      </c>
      <c r="C79" s="57"/>
      <c r="D79" s="58"/>
      <c r="E79" s="2"/>
      <c r="F79" s="2"/>
      <c r="G79" s="2"/>
      <c r="H79" s="2"/>
      <c r="I79" s="15"/>
    </row>
    <row r="80" spans="1:9" x14ac:dyDescent="0.2">
      <c r="A80" s="47">
        <v>1</v>
      </c>
      <c r="B80" s="48" t="s">
        <v>197</v>
      </c>
      <c r="C80" s="48" t="s">
        <v>198</v>
      </c>
      <c r="D80" s="59" t="s">
        <v>18</v>
      </c>
      <c r="E80" s="52">
        <v>0</v>
      </c>
      <c r="F80" s="49">
        <v>0</v>
      </c>
      <c r="G80" s="50">
        <v>4688.6987572840999</v>
      </c>
      <c r="H80" s="50">
        <v>47.6</v>
      </c>
      <c r="I80" s="51">
        <v>4736.2987572841002</v>
      </c>
    </row>
    <row r="81" spans="1:9" x14ac:dyDescent="0.2">
      <c r="A81" s="26">
        <v>2</v>
      </c>
      <c r="B81" s="27" t="s">
        <v>171</v>
      </c>
      <c r="C81" s="27" t="s">
        <v>172</v>
      </c>
      <c r="D81" s="41" t="s">
        <v>36</v>
      </c>
      <c r="E81" s="37">
        <v>1</v>
      </c>
      <c r="F81" s="28">
        <v>0</v>
      </c>
      <c r="G81" s="29">
        <v>4614.5928699576998</v>
      </c>
      <c r="H81" s="29">
        <v>48.4</v>
      </c>
      <c r="I81" s="30">
        <v>4662.9928699577003</v>
      </c>
    </row>
    <row r="82" spans="1:9" x14ac:dyDescent="0.2">
      <c r="A82" s="26">
        <v>3</v>
      </c>
      <c r="B82" s="27" t="s">
        <v>173</v>
      </c>
      <c r="C82" s="27" t="s">
        <v>174</v>
      </c>
      <c r="D82" s="41" t="s">
        <v>15</v>
      </c>
      <c r="E82" s="37">
        <v>0</v>
      </c>
      <c r="F82" s="28">
        <v>0</v>
      </c>
      <c r="G82" s="29">
        <v>1686.4867685510001</v>
      </c>
      <c r="H82" s="29">
        <v>59.41</v>
      </c>
      <c r="I82" s="30">
        <v>1745.8967685509999</v>
      </c>
    </row>
    <row r="83" spans="1:9" x14ac:dyDescent="0.2">
      <c r="A83" s="26">
        <v>4</v>
      </c>
      <c r="B83" s="27" t="s">
        <v>233</v>
      </c>
      <c r="C83" s="27" t="s">
        <v>234</v>
      </c>
      <c r="D83" s="41" t="s">
        <v>25</v>
      </c>
      <c r="E83" s="37">
        <v>0</v>
      </c>
      <c r="F83" s="28">
        <v>0</v>
      </c>
      <c r="G83" s="29">
        <v>1300.3666929650001</v>
      </c>
      <c r="H83" s="29">
        <v>0</v>
      </c>
      <c r="I83" s="30">
        <v>1300.3666929650001</v>
      </c>
    </row>
    <row r="84" spans="1:9" x14ac:dyDescent="0.2">
      <c r="A84" s="26">
        <v>5</v>
      </c>
      <c r="B84" s="27" t="s">
        <v>175</v>
      </c>
      <c r="C84" s="27" t="s">
        <v>176</v>
      </c>
      <c r="D84" s="41" t="s">
        <v>18</v>
      </c>
      <c r="E84" s="37">
        <v>0</v>
      </c>
      <c r="F84" s="28">
        <v>1</v>
      </c>
      <c r="G84" s="29">
        <v>1466.1065210500001</v>
      </c>
      <c r="H84" s="29">
        <v>0</v>
      </c>
      <c r="I84" s="30">
        <v>1466.1065210500001</v>
      </c>
    </row>
    <row r="85" spans="1:9" x14ac:dyDescent="0.2">
      <c r="A85" s="26">
        <v>6</v>
      </c>
      <c r="B85" s="27" t="s">
        <v>179</v>
      </c>
      <c r="C85" s="27" t="s">
        <v>180</v>
      </c>
      <c r="D85" s="41" t="s">
        <v>15</v>
      </c>
      <c r="E85" s="37">
        <v>0</v>
      </c>
      <c r="F85" s="28">
        <v>0</v>
      </c>
      <c r="G85" s="29">
        <v>2099.9937693785</v>
      </c>
      <c r="H85" s="29">
        <v>336.59</v>
      </c>
      <c r="I85" s="30">
        <v>2436.5837693785002</v>
      </c>
    </row>
    <row r="86" spans="1:9" x14ac:dyDescent="0.2">
      <c r="A86" s="26">
        <v>7</v>
      </c>
      <c r="B86" s="27" t="s">
        <v>241</v>
      </c>
      <c r="C86" s="27" t="s">
        <v>242</v>
      </c>
      <c r="D86" s="41" t="s">
        <v>50</v>
      </c>
      <c r="E86" s="37">
        <v>0</v>
      </c>
      <c r="F86" s="28">
        <v>1</v>
      </c>
      <c r="G86" s="29">
        <v>1068.6829561371001</v>
      </c>
      <c r="H86" s="29">
        <v>0</v>
      </c>
      <c r="I86" s="30">
        <v>1068.6829561371001</v>
      </c>
    </row>
    <row r="87" spans="1:9" x14ac:dyDescent="0.2">
      <c r="A87" s="26">
        <v>8</v>
      </c>
      <c r="B87" s="27" t="s">
        <v>215</v>
      </c>
      <c r="C87" s="27" t="s">
        <v>216</v>
      </c>
      <c r="D87" s="41" t="s">
        <v>28</v>
      </c>
      <c r="E87" s="37">
        <v>0</v>
      </c>
      <c r="F87" s="28">
        <v>0</v>
      </c>
      <c r="G87" s="29">
        <v>4528.2335371019999</v>
      </c>
      <c r="H87" s="29">
        <v>97.52</v>
      </c>
      <c r="I87" s="30">
        <v>4625.7535371020003</v>
      </c>
    </row>
    <row r="88" spans="1:9" x14ac:dyDescent="0.2">
      <c r="A88" s="26">
        <v>9</v>
      </c>
      <c r="B88" s="27" t="s">
        <v>169</v>
      </c>
      <c r="C88" s="27" t="s">
        <v>170</v>
      </c>
      <c r="D88" s="41" t="s">
        <v>18</v>
      </c>
      <c r="E88" s="37">
        <v>0</v>
      </c>
      <c r="F88" s="28">
        <v>0</v>
      </c>
      <c r="G88" s="29">
        <v>1786.2067685510001</v>
      </c>
      <c r="H88" s="29">
        <v>151.74</v>
      </c>
      <c r="I88" s="30">
        <v>1937.9467685510001</v>
      </c>
    </row>
    <row r="89" spans="1:9" x14ac:dyDescent="0.2">
      <c r="A89" s="26">
        <v>10</v>
      </c>
      <c r="B89" s="27" t="s">
        <v>237</v>
      </c>
      <c r="C89" s="27" t="s">
        <v>238</v>
      </c>
      <c r="D89" s="41" t="s">
        <v>50</v>
      </c>
      <c r="E89" s="37">
        <v>0</v>
      </c>
      <c r="F89" s="28">
        <v>0</v>
      </c>
      <c r="G89" s="29">
        <v>1876.3055725857</v>
      </c>
      <c r="H89" s="29">
        <v>37.979999999999997</v>
      </c>
      <c r="I89" s="30">
        <v>1914.2855725857</v>
      </c>
    </row>
    <row r="90" spans="1:9" x14ac:dyDescent="0.2">
      <c r="A90" s="26">
        <v>11</v>
      </c>
      <c r="B90" s="27" t="s">
        <v>181</v>
      </c>
      <c r="C90" s="27" t="s">
        <v>182</v>
      </c>
      <c r="D90" s="41" t="s">
        <v>18</v>
      </c>
      <c r="E90" s="37">
        <v>0</v>
      </c>
      <c r="F90" s="28">
        <v>0</v>
      </c>
      <c r="G90" s="29">
        <v>3782.2170868949001</v>
      </c>
      <c r="H90" s="29">
        <v>0</v>
      </c>
      <c r="I90" s="30">
        <v>3782.2170868949001</v>
      </c>
    </row>
    <row r="91" spans="1:9" x14ac:dyDescent="0.2">
      <c r="A91" s="26">
        <v>12</v>
      </c>
      <c r="B91" s="27" t="s">
        <v>183</v>
      </c>
      <c r="C91" s="27" t="s">
        <v>184</v>
      </c>
      <c r="D91" s="41" t="s">
        <v>12</v>
      </c>
      <c r="E91" s="37">
        <v>0</v>
      </c>
      <c r="F91" s="28">
        <v>0</v>
      </c>
      <c r="G91" s="29">
        <v>531.70387408952001</v>
      </c>
      <c r="H91" s="29">
        <v>0</v>
      </c>
      <c r="I91" s="30">
        <v>531.70387408952001</v>
      </c>
    </row>
    <row r="92" spans="1:9" x14ac:dyDescent="0.2">
      <c r="A92" s="26">
        <v>13</v>
      </c>
      <c r="B92" s="27" t="s">
        <v>223</v>
      </c>
      <c r="C92" s="27" t="s">
        <v>224</v>
      </c>
      <c r="D92" s="41" t="s">
        <v>18</v>
      </c>
      <c r="E92" s="37">
        <v>0</v>
      </c>
      <c r="F92" s="28">
        <v>0</v>
      </c>
      <c r="G92" s="29">
        <v>2369.866768551</v>
      </c>
      <c r="H92" s="29">
        <v>26.4</v>
      </c>
      <c r="I92" s="30">
        <v>2396.266768551</v>
      </c>
    </row>
    <row r="93" spans="1:9" x14ac:dyDescent="0.2">
      <c r="A93" s="26">
        <v>14</v>
      </c>
      <c r="B93" s="27" t="s">
        <v>185</v>
      </c>
      <c r="C93" s="27" t="s">
        <v>186</v>
      </c>
      <c r="D93" s="41" t="s">
        <v>15</v>
      </c>
      <c r="E93" s="37">
        <v>1</v>
      </c>
      <c r="F93" s="28">
        <v>0</v>
      </c>
      <c r="G93" s="29">
        <v>2285.6476745647001</v>
      </c>
      <c r="H93" s="29">
        <v>0</v>
      </c>
      <c r="I93" s="30">
        <v>2285.6476745647001</v>
      </c>
    </row>
    <row r="94" spans="1:9" x14ac:dyDescent="0.2">
      <c r="A94" s="26">
        <v>15</v>
      </c>
      <c r="B94" s="27" t="s">
        <v>187</v>
      </c>
      <c r="C94" s="27" t="s">
        <v>188</v>
      </c>
      <c r="D94" s="41" t="s">
        <v>15</v>
      </c>
      <c r="E94" s="37">
        <v>0</v>
      </c>
      <c r="F94" s="28">
        <v>0</v>
      </c>
      <c r="G94" s="29">
        <v>0</v>
      </c>
      <c r="H94" s="29">
        <v>194.52</v>
      </c>
      <c r="I94" s="30">
        <v>194.52</v>
      </c>
    </row>
    <row r="95" spans="1:9" x14ac:dyDescent="0.2">
      <c r="A95" s="26">
        <v>16</v>
      </c>
      <c r="B95" s="27" t="s">
        <v>221</v>
      </c>
      <c r="C95" s="27" t="s">
        <v>222</v>
      </c>
      <c r="D95" s="41" t="s">
        <v>18</v>
      </c>
      <c r="E95" s="37">
        <v>0</v>
      </c>
      <c r="F95" s="28">
        <v>0</v>
      </c>
      <c r="G95" s="29">
        <v>3682.0783077509</v>
      </c>
      <c r="H95" s="29">
        <v>88.4</v>
      </c>
      <c r="I95" s="30">
        <v>3770.4783077509001</v>
      </c>
    </row>
    <row r="96" spans="1:9" x14ac:dyDescent="0.2">
      <c r="A96" s="26">
        <v>17</v>
      </c>
      <c r="B96" s="27" t="s">
        <v>229</v>
      </c>
      <c r="C96" s="27" t="s">
        <v>230</v>
      </c>
      <c r="D96" s="41" t="s">
        <v>18</v>
      </c>
      <c r="E96" s="37">
        <v>0</v>
      </c>
      <c r="F96" s="28">
        <v>0</v>
      </c>
      <c r="G96" s="29">
        <v>1789.7467685510001</v>
      </c>
      <c r="H96" s="29">
        <v>48.5</v>
      </c>
      <c r="I96" s="30">
        <v>1838.2467685510001</v>
      </c>
    </row>
    <row r="97" spans="1:9" x14ac:dyDescent="0.2">
      <c r="A97" s="26">
        <v>18</v>
      </c>
      <c r="B97" s="27" t="s">
        <v>189</v>
      </c>
      <c r="C97" s="27" t="s">
        <v>190</v>
      </c>
      <c r="D97" s="41" t="s">
        <v>15</v>
      </c>
      <c r="E97" s="37">
        <v>0</v>
      </c>
      <c r="F97" s="28">
        <v>0</v>
      </c>
      <c r="G97" s="29">
        <v>2261.9640267137002</v>
      </c>
      <c r="H97" s="29">
        <v>0</v>
      </c>
      <c r="I97" s="30">
        <v>2261.9640267137002</v>
      </c>
    </row>
    <row r="98" spans="1:9" x14ac:dyDescent="0.2">
      <c r="A98" s="26">
        <v>19</v>
      </c>
      <c r="B98" s="27" t="s">
        <v>167</v>
      </c>
      <c r="C98" s="27" t="s">
        <v>168</v>
      </c>
      <c r="D98" s="41" t="s">
        <v>12</v>
      </c>
      <c r="E98" s="37">
        <v>0</v>
      </c>
      <c r="F98" s="28">
        <v>0</v>
      </c>
      <c r="G98" s="29">
        <v>1685.4334603778</v>
      </c>
      <c r="H98" s="29">
        <v>119.14</v>
      </c>
      <c r="I98" s="30">
        <v>1804.5734603778001</v>
      </c>
    </row>
    <row r="99" spans="1:9" x14ac:dyDescent="0.2">
      <c r="A99" s="26">
        <v>20</v>
      </c>
      <c r="B99" s="27" t="s">
        <v>191</v>
      </c>
      <c r="C99" s="27" t="s">
        <v>192</v>
      </c>
      <c r="D99" s="41" t="s">
        <v>18</v>
      </c>
      <c r="E99" s="37">
        <v>0</v>
      </c>
      <c r="F99" s="28">
        <v>0</v>
      </c>
      <c r="G99" s="29">
        <v>2075.6267685510002</v>
      </c>
      <c r="H99" s="29">
        <v>30.6</v>
      </c>
      <c r="I99" s="30">
        <v>2106.2267685510001</v>
      </c>
    </row>
    <row r="100" spans="1:9" x14ac:dyDescent="0.2">
      <c r="A100" s="26">
        <v>21</v>
      </c>
      <c r="B100" s="27" t="s">
        <v>193</v>
      </c>
      <c r="C100" s="27" t="s">
        <v>194</v>
      </c>
      <c r="D100" s="41" t="s">
        <v>18</v>
      </c>
      <c r="E100" s="37">
        <v>0</v>
      </c>
      <c r="F100" s="28">
        <v>0</v>
      </c>
      <c r="G100" s="29">
        <v>35820.102138618</v>
      </c>
      <c r="H100" s="29">
        <v>1024.02</v>
      </c>
      <c r="I100" s="30">
        <v>36844.122138617997</v>
      </c>
    </row>
    <row r="101" spans="1:9" x14ac:dyDescent="0.2">
      <c r="A101" s="26">
        <v>22</v>
      </c>
      <c r="B101" s="27" t="s">
        <v>195</v>
      </c>
      <c r="C101" s="27" t="s">
        <v>196</v>
      </c>
      <c r="D101" s="41" t="s">
        <v>18</v>
      </c>
      <c r="E101" s="37">
        <v>0</v>
      </c>
      <c r="F101" s="28">
        <v>0</v>
      </c>
      <c r="G101" s="29">
        <v>3843.8814794474001</v>
      </c>
      <c r="H101" s="29">
        <v>0</v>
      </c>
      <c r="I101" s="30">
        <v>3843.8814794474001</v>
      </c>
    </row>
    <row r="102" spans="1:9" x14ac:dyDescent="0.2">
      <c r="A102" s="26">
        <v>23</v>
      </c>
      <c r="B102" s="27" t="s">
        <v>199</v>
      </c>
      <c r="C102" s="27" t="s">
        <v>200</v>
      </c>
      <c r="D102" s="41" t="s">
        <v>18</v>
      </c>
      <c r="E102" s="37">
        <v>0</v>
      </c>
      <c r="F102" s="28">
        <v>0</v>
      </c>
      <c r="G102" s="29">
        <v>4218.5454899295</v>
      </c>
      <c r="H102" s="29">
        <v>0</v>
      </c>
      <c r="I102" s="30">
        <v>4218.5454899295</v>
      </c>
    </row>
    <row r="103" spans="1:9" x14ac:dyDescent="0.2">
      <c r="A103" s="26">
        <v>24</v>
      </c>
      <c r="B103" s="27" t="s">
        <v>231</v>
      </c>
      <c r="C103" s="27" t="s">
        <v>232</v>
      </c>
      <c r="D103" s="41" t="s">
        <v>18</v>
      </c>
      <c r="E103" s="37">
        <v>0</v>
      </c>
      <c r="F103" s="28">
        <v>0</v>
      </c>
      <c r="G103" s="29">
        <v>1719.2959973243001</v>
      </c>
      <c r="H103" s="29">
        <v>81.319999999999993</v>
      </c>
      <c r="I103" s="30">
        <v>1800.6159973243</v>
      </c>
    </row>
    <row r="104" spans="1:9" x14ac:dyDescent="0.2">
      <c r="A104" s="26">
        <v>25</v>
      </c>
      <c r="B104" s="27" t="s">
        <v>201</v>
      </c>
      <c r="C104" s="27" t="s">
        <v>202</v>
      </c>
      <c r="D104" s="41" t="s">
        <v>15</v>
      </c>
      <c r="E104" s="37">
        <v>0</v>
      </c>
      <c r="F104" s="28">
        <v>0</v>
      </c>
      <c r="G104" s="29">
        <v>1759.003013965</v>
      </c>
      <c r="H104" s="29">
        <v>48</v>
      </c>
      <c r="I104" s="30">
        <v>1807.003013965</v>
      </c>
    </row>
    <row r="105" spans="1:9" x14ac:dyDescent="0.2">
      <c r="A105" s="26">
        <v>26</v>
      </c>
      <c r="B105" s="27" t="s">
        <v>205</v>
      </c>
      <c r="C105" s="27" t="s">
        <v>206</v>
      </c>
      <c r="D105" s="41" t="s">
        <v>18</v>
      </c>
      <c r="E105" s="37">
        <v>0</v>
      </c>
      <c r="F105" s="28">
        <v>0</v>
      </c>
      <c r="G105" s="29">
        <v>2092.3041079999998</v>
      </c>
      <c r="H105" s="29">
        <v>91.96</v>
      </c>
      <c r="I105" s="30">
        <v>2184.2641079999999</v>
      </c>
    </row>
    <row r="106" spans="1:9" x14ac:dyDescent="0.2">
      <c r="A106" s="26">
        <v>27</v>
      </c>
      <c r="B106" s="27" t="s">
        <v>239</v>
      </c>
      <c r="C106" s="27" t="s">
        <v>240</v>
      </c>
      <c r="D106" s="41" t="s">
        <v>15</v>
      </c>
      <c r="E106" s="37">
        <v>0</v>
      </c>
      <c r="F106" s="28">
        <v>1</v>
      </c>
      <c r="G106" s="29">
        <v>1438.6979165097</v>
      </c>
      <c r="H106" s="29">
        <v>0</v>
      </c>
      <c r="I106" s="30">
        <v>1438.6979165097</v>
      </c>
    </row>
    <row r="107" spans="1:9" x14ac:dyDescent="0.2">
      <c r="A107" s="26">
        <v>28</v>
      </c>
      <c r="B107" s="27" t="s">
        <v>203</v>
      </c>
      <c r="C107" s="27" t="s">
        <v>204</v>
      </c>
      <c r="D107" s="41" t="s">
        <v>15</v>
      </c>
      <c r="E107" s="37">
        <v>0</v>
      </c>
      <c r="F107" s="28">
        <v>0</v>
      </c>
      <c r="G107" s="29">
        <v>1640.7853255164</v>
      </c>
      <c r="H107" s="29">
        <v>0</v>
      </c>
      <c r="I107" s="30">
        <v>1640.7853255164</v>
      </c>
    </row>
    <row r="108" spans="1:9" x14ac:dyDescent="0.2">
      <c r="A108" s="26">
        <v>29</v>
      </c>
      <c r="B108" s="27" t="s">
        <v>227</v>
      </c>
      <c r="C108" s="27" t="s">
        <v>228</v>
      </c>
      <c r="D108" s="41" t="s">
        <v>18</v>
      </c>
      <c r="E108" s="37">
        <v>0</v>
      </c>
      <c r="F108" s="28">
        <v>0</v>
      </c>
      <c r="G108" s="29">
        <v>2088.6737693784999</v>
      </c>
      <c r="H108" s="29">
        <v>95.92</v>
      </c>
      <c r="I108" s="30">
        <v>2184.5937693784999</v>
      </c>
    </row>
    <row r="109" spans="1:9" x14ac:dyDescent="0.2">
      <c r="A109" s="26">
        <v>30</v>
      </c>
      <c r="B109" s="27" t="s">
        <v>225</v>
      </c>
      <c r="C109" s="27" t="s">
        <v>226</v>
      </c>
      <c r="D109" s="41" t="s">
        <v>18</v>
      </c>
      <c r="E109" s="37">
        <v>0</v>
      </c>
      <c r="F109" s="28">
        <v>0</v>
      </c>
      <c r="G109" s="29">
        <v>2254.2737693785002</v>
      </c>
      <c r="H109" s="29">
        <v>68.69</v>
      </c>
      <c r="I109" s="30">
        <v>2322.9637693784998</v>
      </c>
    </row>
    <row r="110" spans="1:9" x14ac:dyDescent="0.2">
      <c r="A110" s="26">
        <v>31</v>
      </c>
      <c r="B110" s="27" t="s">
        <v>207</v>
      </c>
      <c r="C110" s="27" t="s">
        <v>208</v>
      </c>
      <c r="D110" s="41" t="s">
        <v>33</v>
      </c>
      <c r="E110" s="37">
        <v>0</v>
      </c>
      <c r="F110" s="28">
        <v>1</v>
      </c>
      <c r="G110" s="29">
        <v>547.94758427570002</v>
      </c>
      <c r="H110" s="29">
        <v>0</v>
      </c>
      <c r="I110" s="30">
        <v>547.94758427570002</v>
      </c>
    </row>
    <row r="111" spans="1:9" x14ac:dyDescent="0.2">
      <c r="A111" s="26">
        <v>32</v>
      </c>
      <c r="B111" s="27" t="s">
        <v>213</v>
      </c>
      <c r="C111" s="27" t="s">
        <v>214</v>
      </c>
      <c r="D111" s="41" t="s">
        <v>47</v>
      </c>
      <c r="E111" s="37">
        <v>0</v>
      </c>
      <c r="F111" s="28">
        <v>0</v>
      </c>
      <c r="G111" s="29">
        <v>1304.9303472924</v>
      </c>
      <c r="H111" s="29">
        <v>0</v>
      </c>
      <c r="I111" s="30">
        <v>1304.9303472924</v>
      </c>
    </row>
    <row r="112" spans="1:9" x14ac:dyDescent="0.2">
      <c r="A112" s="26">
        <v>33</v>
      </c>
      <c r="B112" s="27" t="s">
        <v>217</v>
      </c>
      <c r="C112" s="27" t="s">
        <v>218</v>
      </c>
      <c r="D112" s="41" t="s">
        <v>25</v>
      </c>
      <c r="E112" s="37">
        <v>0</v>
      </c>
      <c r="F112" s="28">
        <v>0</v>
      </c>
      <c r="G112" s="29">
        <v>2592.5237693785002</v>
      </c>
      <c r="H112" s="29">
        <v>0</v>
      </c>
      <c r="I112" s="30">
        <v>2592.5237693785002</v>
      </c>
    </row>
    <row r="113" spans="1:9" x14ac:dyDescent="0.2">
      <c r="A113" s="26">
        <v>34</v>
      </c>
      <c r="B113" s="27" t="s">
        <v>177</v>
      </c>
      <c r="C113" s="27" t="s">
        <v>178</v>
      </c>
      <c r="D113" s="41" t="s">
        <v>28</v>
      </c>
      <c r="E113" s="37">
        <v>0</v>
      </c>
      <c r="F113" s="28">
        <v>0</v>
      </c>
      <c r="G113" s="29">
        <v>3157.0398679299001</v>
      </c>
      <c r="H113" s="29">
        <v>258.49</v>
      </c>
      <c r="I113" s="30">
        <v>3415.5298679298999</v>
      </c>
    </row>
    <row r="114" spans="1:9" x14ac:dyDescent="0.2">
      <c r="A114" s="26">
        <v>35</v>
      </c>
      <c r="B114" s="27" t="s">
        <v>209</v>
      </c>
      <c r="C114" s="27" t="s">
        <v>210</v>
      </c>
      <c r="D114" s="41" t="s">
        <v>25</v>
      </c>
      <c r="E114" s="37">
        <v>0</v>
      </c>
      <c r="F114" s="28">
        <v>0</v>
      </c>
      <c r="G114" s="29">
        <v>1701.807204</v>
      </c>
      <c r="H114" s="29">
        <v>0</v>
      </c>
      <c r="I114" s="30">
        <v>1701.807204</v>
      </c>
    </row>
    <row r="115" spans="1:9" x14ac:dyDescent="0.2">
      <c r="A115" s="26">
        <v>36</v>
      </c>
      <c r="B115" s="27" t="s">
        <v>219</v>
      </c>
      <c r="C115" s="27" t="s">
        <v>220</v>
      </c>
      <c r="D115" s="41" t="s">
        <v>12</v>
      </c>
      <c r="E115" s="37">
        <v>0</v>
      </c>
      <c r="F115" s="28">
        <v>0</v>
      </c>
      <c r="G115" s="29">
        <v>0</v>
      </c>
      <c r="H115" s="29">
        <v>96.6</v>
      </c>
      <c r="I115" s="30">
        <v>96.6</v>
      </c>
    </row>
    <row r="116" spans="1:9" x14ac:dyDescent="0.2">
      <c r="A116" s="26">
        <v>37</v>
      </c>
      <c r="B116" s="27" t="s">
        <v>243</v>
      </c>
      <c r="C116" s="27" t="s">
        <v>244</v>
      </c>
      <c r="D116" s="41" t="s">
        <v>18</v>
      </c>
      <c r="E116" s="37">
        <v>1</v>
      </c>
      <c r="F116" s="28">
        <v>0</v>
      </c>
      <c r="G116" s="29">
        <v>1820.0959365514</v>
      </c>
      <c r="H116" s="29">
        <v>21.74</v>
      </c>
      <c r="I116" s="30">
        <v>1841.8359365514</v>
      </c>
    </row>
    <row r="117" spans="1:9" x14ac:dyDescent="0.2">
      <c r="A117" s="26">
        <v>38</v>
      </c>
      <c r="B117" s="27" t="s">
        <v>235</v>
      </c>
      <c r="C117" s="27" t="s">
        <v>236</v>
      </c>
      <c r="D117" s="41" t="s">
        <v>12</v>
      </c>
      <c r="E117" s="37">
        <v>0</v>
      </c>
      <c r="F117" s="28">
        <v>0</v>
      </c>
      <c r="G117" s="29">
        <v>2090.4464556019998</v>
      </c>
      <c r="H117" s="29">
        <v>0</v>
      </c>
      <c r="I117" s="30">
        <v>2090.4464556019998</v>
      </c>
    </row>
    <row r="118" spans="1:9" ht="15" thickBot="1" x14ac:dyDescent="0.25">
      <c r="A118" s="60">
        <v>39</v>
      </c>
      <c r="B118" s="61" t="s">
        <v>211</v>
      </c>
      <c r="C118" s="61" t="s">
        <v>212</v>
      </c>
      <c r="D118" s="62" t="s">
        <v>18</v>
      </c>
      <c r="E118" s="38">
        <v>0</v>
      </c>
      <c r="F118" s="33">
        <v>0</v>
      </c>
      <c r="G118" s="34">
        <v>1551.7172910339</v>
      </c>
      <c r="H118" s="34">
        <v>62</v>
      </c>
      <c r="I118" s="35">
        <v>1613.7172910339</v>
      </c>
    </row>
    <row r="119" spans="1:9" ht="15" thickBot="1" x14ac:dyDescent="0.25">
      <c r="A119" s="63"/>
      <c r="B119" s="64" t="s">
        <v>245</v>
      </c>
      <c r="C119" s="64"/>
      <c r="D119" s="65"/>
      <c r="E119" s="39">
        <f>SUM(E80:E118)</f>
        <v>3</v>
      </c>
      <c r="F119" s="4">
        <f>SUM(F80:F118)</f>
        <v>4</v>
      </c>
      <c r="G119" s="5">
        <f>SUM(G80:G118)</f>
        <v>117222.03041373768</v>
      </c>
      <c r="H119" s="5">
        <f>SUM(H80:H118)</f>
        <v>3135.5399999999995</v>
      </c>
      <c r="I119" s="14">
        <f>SUM(I80:I118)</f>
        <v>120357.57041373772</v>
      </c>
    </row>
    <row r="120" spans="1:9" ht="15" thickBot="1" x14ac:dyDescent="0.25">
      <c r="A120" s="44"/>
      <c r="B120" s="45" t="s">
        <v>246</v>
      </c>
      <c r="C120" s="45"/>
      <c r="D120" s="46"/>
      <c r="E120" s="2"/>
      <c r="F120" s="2"/>
      <c r="G120" s="2"/>
      <c r="H120" s="2"/>
      <c r="I120" s="15"/>
    </row>
    <row r="121" spans="1:9" x14ac:dyDescent="0.2">
      <c r="A121" s="47">
        <v>1</v>
      </c>
      <c r="B121" s="48" t="s">
        <v>259</v>
      </c>
      <c r="C121" s="48" t="s">
        <v>260</v>
      </c>
      <c r="D121" s="59" t="s">
        <v>9</v>
      </c>
      <c r="E121" s="52">
        <v>0</v>
      </c>
      <c r="F121" s="49">
        <v>0</v>
      </c>
      <c r="G121" s="50">
        <v>2214.1630019855002</v>
      </c>
      <c r="H121" s="50">
        <v>41.74</v>
      </c>
      <c r="I121" s="51">
        <v>2255.9030019854999</v>
      </c>
    </row>
    <row r="122" spans="1:9" x14ac:dyDescent="0.2">
      <c r="A122" s="26">
        <v>2</v>
      </c>
      <c r="B122" s="27" t="s">
        <v>249</v>
      </c>
      <c r="C122" s="27" t="s">
        <v>250</v>
      </c>
      <c r="D122" s="41" t="s">
        <v>18</v>
      </c>
      <c r="E122" s="37">
        <v>0</v>
      </c>
      <c r="F122" s="28">
        <v>0</v>
      </c>
      <c r="G122" s="29">
        <v>3299.1005195615999</v>
      </c>
      <c r="H122" s="29">
        <v>0</v>
      </c>
      <c r="I122" s="30">
        <v>3299.1005195615999</v>
      </c>
    </row>
    <row r="123" spans="1:9" x14ac:dyDescent="0.2">
      <c r="A123" s="26">
        <v>3</v>
      </c>
      <c r="B123" s="27" t="s">
        <v>247</v>
      </c>
      <c r="C123" s="27" t="s">
        <v>248</v>
      </c>
      <c r="D123" s="41" t="s">
        <v>50</v>
      </c>
      <c r="E123" s="37">
        <v>0</v>
      </c>
      <c r="F123" s="28">
        <v>0</v>
      </c>
      <c r="G123" s="29">
        <v>3936.8874640653999</v>
      </c>
      <c r="H123" s="29">
        <v>161.57</v>
      </c>
      <c r="I123" s="30">
        <v>4098.4574640654</v>
      </c>
    </row>
    <row r="124" spans="1:9" x14ac:dyDescent="0.2">
      <c r="A124" s="26">
        <v>4</v>
      </c>
      <c r="B124" s="27" t="s">
        <v>251</v>
      </c>
      <c r="C124" s="27" t="s">
        <v>252</v>
      </c>
      <c r="D124" s="41" t="s">
        <v>28</v>
      </c>
      <c r="E124" s="37">
        <v>0</v>
      </c>
      <c r="F124" s="28">
        <v>0</v>
      </c>
      <c r="G124" s="29">
        <v>2207.5790342373998</v>
      </c>
      <c r="H124" s="29">
        <v>30.57</v>
      </c>
      <c r="I124" s="30">
        <v>2238.1490342374</v>
      </c>
    </row>
    <row r="125" spans="1:9" x14ac:dyDescent="0.2">
      <c r="A125" s="26">
        <v>5</v>
      </c>
      <c r="B125" s="27" t="s">
        <v>253</v>
      </c>
      <c r="C125" s="27" t="s">
        <v>254</v>
      </c>
      <c r="D125" s="41" t="s">
        <v>28</v>
      </c>
      <c r="E125" s="37">
        <v>0</v>
      </c>
      <c r="F125" s="28">
        <v>0</v>
      </c>
      <c r="G125" s="29">
        <v>14067.815714283</v>
      </c>
      <c r="H125" s="29">
        <v>0</v>
      </c>
      <c r="I125" s="30">
        <v>14067.815714283</v>
      </c>
    </row>
    <row r="126" spans="1:9" x14ac:dyDescent="0.2">
      <c r="A126" s="26">
        <v>6</v>
      </c>
      <c r="B126" s="27" t="s">
        <v>255</v>
      </c>
      <c r="C126" s="27" t="s">
        <v>256</v>
      </c>
      <c r="D126" s="41" t="s">
        <v>28</v>
      </c>
      <c r="E126" s="37">
        <v>0</v>
      </c>
      <c r="F126" s="28">
        <v>0</v>
      </c>
      <c r="G126" s="29">
        <v>3500.4524771382999</v>
      </c>
      <c r="H126" s="29">
        <v>267.81</v>
      </c>
      <c r="I126" s="30">
        <v>3768.2624771382998</v>
      </c>
    </row>
    <row r="127" spans="1:9" ht="15" thickBot="1" x14ac:dyDescent="0.25">
      <c r="A127" s="60">
        <v>7</v>
      </c>
      <c r="B127" s="61" t="s">
        <v>257</v>
      </c>
      <c r="C127" s="61" t="s">
        <v>258</v>
      </c>
      <c r="D127" s="62" t="s">
        <v>28</v>
      </c>
      <c r="E127" s="38">
        <v>0</v>
      </c>
      <c r="F127" s="33">
        <v>0</v>
      </c>
      <c r="G127" s="34">
        <v>4372.3596897091002</v>
      </c>
      <c r="H127" s="34">
        <v>98.64</v>
      </c>
      <c r="I127" s="35">
        <v>4470.9996897090996</v>
      </c>
    </row>
    <row r="128" spans="1:9" ht="15" thickBot="1" x14ac:dyDescent="0.25">
      <c r="A128" s="63"/>
      <c r="B128" s="64" t="s">
        <v>261</v>
      </c>
      <c r="C128" s="64"/>
      <c r="D128" s="65"/>
      <c r="E128" s="39">
        <f>SUM(E121:E127)</f>
        <v>0</v>
      </c>
      <c r="F128" s="4">
        <f>SUM(F121:F127)</f>
        <v>0</v>
      </c>
      <c r="G128" s="5">
        <f>SUM(G121:G127)</f>
        <v>33598.3579009803</v>
      </c>
      <c r="H128" s="5">
        <f>SUM(H121:H127)</f>
        <v>600.33000000000004</v>
      </c>
      <c r="I128" s="14">
        <f>SUM(I121:I127)</f>
        <v>34198.687900980294</v>
      </c>
    </row>
    <row r="129" spans="1:9" ht="15" thickBot="1" x14ac:dyDescent="0.25">
      <c r="A129" s="44"/>
      <c r="B129" s="45" t="s">
        <v>262</v>
      </c>
      <c r="C129" s="45"/>
      <c r="D129" s="46"/>
      <c r="E129" s="2"/>
      <c r="F129" s="2"/>
      <c r="G129" s="2"/>
      <c r="H129" s="2"/>
      <c r="I129" s="15"/>
    </row>
    <row r="130" spans="1:9" x14ac:dyDescent="0.2">
      <c r="A130" s="47">
        <v>1</v>
      </c>
      <c r="B130" s="48" t="s">
        <v>263</v>
      </c>
      <c r="C130" s="48" t="s">
        <v>264</v>
      </c>
      <c r="D130" s="59" t="s">
        <v>18</v>
      </c>
      <c r="E130" s="52">
        <v>0</v>
      </c>
      <c r="F130" s="49">
        <v>0</v>
      </c>
      <c r="G130" s="50">
        <v>27176.241092595999</v>
      </c>
      <c r="H130" s="50">
        <v>1139.19</v>
      </c>
      <c r="I130" s="51">
        <v>28315.431092596002</v>
      </c>
    </row>
    <row r="131" spans="1:9" ht="15" thickBot="1" x14ac:dyDescent="0.25">
      <c r="A131" s="31">
        <v>2</v>
      </c>
      <c r="B131" s="32" t="s">
        <v>265</v>
      </c>
      <c r="C131" s="32" t="s">
        <v>266</v>
      </c>
      <c r="D131" s="42" t="s">
        <v>25</v>
      </c>
      <c r="E131" s="38">
        <v>0</v>
      </c>
      <c r="F131" s="33">
        <v>3</v>
      </c>
      <c r="G131" s="34">
        <v>61992.622491561997</v>
      </c>
      <c r="H131" s="34">
        <v>2327.9299999999998</v>
      </c>
      <c r="I131" s="35">
        <v>64320.552491561997</v>
      </c>
    </row>
    <row r="132" spans="1:9" ht="15" thickBot="1" x14ac:dyDescent="0.25">
      <c r="A132" s="53"/>
      <c r="B132" s="54" t="s">
        <v>267</v>
      </c>
      <c r="C132" s="54"/>
      <c r="D132" s="55"/>
      <c r="E132" s="39">
        <f>SUM(E130:E131)</f>
        <v>0</v>
      </c>
      <c r="F132" s="4">
        <f>SUM(F130:F131)</f>
        <v>3</v>
      </c>
      <c r="G132" s="5">
        <f>SUM(G130:G131)</f>
        <v>89168.863584157996</v>
      </c>
      <c r="H132" s="5">
        <f>SUM(H130:H131)</f>
        <v>3467.12</v>
      </c>
      <c r="I132" s="14">
        <f>SUM(I130:I131)</f>
        <v>92635.983584158006</v>
      </c>
    </row>
    <row r="133" spans="1:9" ht="15" thickBot="1" x14ac:dyDescent="0.25">
      <c r="A133" s="56"/>
      <c r="B133" s="57" t="s">
        <v>268</v>
      </c>
      <c r="C133" s="57"/>
      <c r="D133" s="58"/>
      <c r="E133" s="2"/>
      <c r="F133" s="2"/>
      <c r="G133" s="2"/>
      <c r="H133" s="2"/>
      <c r="I133" s="15"/>
    </row>
    <row r="134" spans="1:9" x14ac:dyDescent="0.2">
      <c r="A134" s="47">
        <v>1</v>
      </c>
      <c r="B134" s="48" t="s">
        <v>405</v>
      </c>
      <c r="C134" s="48" t="s">
        <v>406</v>
      </c>
      <c r="D134" s="59" t="s">
        <v>33</v>
      </c>
      <c r="E134" s="52">
        <v>0</v>
      </c>
      <c r="F134" s="49">
        <v>0</v>
      </c>
      <c r="G134" s="50">
        <v>8067.9969285251</v>
      </c>
      <c r="H134" s="50">
        <v>127.43</v>
      </c>
      <c r="I134" s="51">
        <v>8195.4269285250994</v>
      </c>
    </row>
    <row r="135" spans="1:9" x14ac:dyDescent="0.2">
      <c r="A135" s="26">
        <v>2</v>
      </c>
      <c r="B135" s="27" t="s">
        <v>269</v>
      </c>
      <c r="C135" s="27" t="s">
        <v>270</v>
      </c>
      <c r="D135" s="41" t="s">
        <v>12</v>
      </c>
      <c r="E135" s="37">
        <v>0</v>
      </c>
      <c r="F135" s="28">
        <v>1</v>
      </c>
      <c r="G135" s="29">
        <v>1432.0534553949999</v>
      </c>
      <c r="H135" s="29">
        <v>0</v>
      </c>
      <c r="I135" s="30">
        <v>1432.0534553949999</v>
      </c>
    </row>
    <row r="136" spans="1:9" x14ac:dyDescent="0.2">
      <c r="A136" s="26">
        <v>3</v>
      </c>
      <c r="B136" s="27" t="s">
        <v>275</v>
      </c>
      <c r="C136" s="27" t="s">
        <v>276</v>
      </c>
      <c r="D136" s="41" t="s">
        <v>18</v>
      </c>
      <c r="E136" s="37">
        <v>0</v>
      </c>
      <c r="F136" s="28">
        <v>0</v>
      </c>
      <c r="G136" s="29">
        <v>570.63999959530997</v>
      </c>
      <c r="H136" s="29">
        <v>134.25</v>
      </c>
      <c r="I136" s="30">
        <v>704.88999959530997</v>
      </c>
    </row>
    <row r="137" spans="1:9" x14ac:dyDescent="0.2">
      <c r="A137" s="26">
        <v>4</v>
      </c>
      <c r="B137" s="27" t="s">
        <v>277</v>
      </c>
      <c r="C137" s="27" t="s">
        <v>278</v>
      </c>
      <c r="D137" s="41" t="s">
        <v>28</v>
      </c>
      <c r="E137" s="37">
        <v>0</v>
      </c>
      <c r="F137" s="28">
        <v>0</v>
      </c>
      <c r="G137" s="29">
        <v>8505.2157876074998</v>
      </c>
      <c r="H137" s="29">
        <v>185.41</v>
      </c>
      <c r="I137" s="30">
        <v>8690.6257876074997</v>
      </c>
    </row>
    <row r="138" spans="1:9" x14ac:dyDescent="0.2">
      <c r="A138" s="26">
        <v>5</v>
      </c>
      <c r="B138" s="27" t="s">
        <v>271</v>
      </c>
      <c r="C138" s="27" t="s">
        <v>272</v>
      </c>
      <c r="D138" s="41" t="s">
        <v>28</v>
      </c>
      <c r="E138" s="37">
        <v>0</v>
      </c>
      <c r="F138" s="28">
        <v>1</v>
      </c>
      <c r="G138" s="29">
        <v>1818.1398733179001</v>
      </c>
      <c r="H138" s="29">
        <v>97.97</v>
      </c>
      <c r="I138" s="30">
        <v>1916.1098733179001</v>
      </c>
    </row>
    <row r="139" spans="1:9" x14ac:dyDescent="0.2">
      <c r="A139" s="26">
        <v>6</v>
      </c>
      <c r="B139" s="27" t="s">
        <v>273</v>
      </c>
      <c r="C139" s="27" t="s">
        <v>274</v>
      </c>
      <c r="D139" s="41" t="s">
        <v>15</v>
      </c>
      <c r="E139" s="37">
        <v>0</v>
      </c>
      <c r="F139" s="28">
        <v>0</v>
      </c>
      <c r="G139" s="29">
        <v>681.21614776286003</v>
      </c>
      <c r="H139" s="29">
        <v>0</v>
      </c>
      <c r="I139" s="30">
        <v>681.21614776286003</v>
      </c>
    </row>
    <row r="140" spans="1:9" x14ac:dyDescent="0.2">
      <c r="A140" s="26">
        <v>7</v>
      </c>
      <c r="B140" s="27" t="s">
        <v>281</v>
      </c>
      <c r="C140" s="27" t="s">
        <v>282</v>
      </c>
      <c r="D140" s="41" t="s">
        <v>18</v>
      </c>
      <c r="E140" s="37">
        <v>0</v>
      </c>
      <c r="F140" s="28">
        <v>0</v>
      </c>
      <c r="G140" s="29">
        <v>19042.962746349</v>
      </c>
      <c r="H140" s="29">
        <v>851.7</v>
      </c>
      <c r="I140" s="30">
        <v>19894.662746349</v>
      </c>
    </row>
    <row r="141" spans="1:9" x14ac:dyDescent="0.2">
      <c r="A141" s="26">
        <v>8</v>
      </c>
      <c r="B141" s="27" t="s">
        <v>283</v>
      </c>
      <c r="C141" s="27" t="s">
        <v>284</v>
      </c>
      <c r="D141" s="41" t="s">
        <v>25</v>
      </c>
      <c r="E141" s="37">
        <v>0</v>
      </c>
      <c r="F141" s="28">
        <v>1</v>
      </c>
      <c r="G141" s="29">
        <v>14651.286673814</v>
      </c>
      <c r="H141" s="29">
        <v>527.05999999999995</v>
      </c>
      <c r="I141" s="30">
        <v>15178.346673814</v>
      </c>
    </row>
    <row r="142" spans="1:9" x14ac:dyDescent="0.2">
      <c r="A142" s="26">
        <v>9</v>
      </c>
      <c r="B142" s="27" t="s">
        <v>285</v>
      </c>
      <c r="C142" s="27" t="s">
        <v>286</v>
      </c>
      <c r="D142" s="41" t="s">
        <v>25</v>
      </c>
      <c r="E142" s="37">
        <v>0</v>
      </c>
      <c r="F142" s="28">
        <v>0</v>
      </c>
      <c r="G142" s="29">
        <v>3326.2438620157</v>
      </c>
      <c r="H142" s="29">
        <v>77.489999999999995</v>
      </c>
      <c r="I142" s="30">
        <v>3403.7338620157002</v>
      </c>
    </row>
    <row r="143" spans="1:9" x14ac:dyDescent="0.2">
      <c r="A143" s="26">
        <v>10</v>
      </c>
      <c r="B143" s="27" t="s">
        <v>287</v>
      </c>
      <c r="C143" s="27" t="s">
        <v>288</v>
      </c>
      <c r="D143" s="41" t="s">
        <v>9</v>
      </c>
      <c r="E143" s="37">
        <v>0</v>
      </c>
      <c r="F143" s="28">
        <v>0</v>
      </c>
      <c r="G143" s="29">
        <v>2024.2824655553</v>
      </c>
      <c r="H143" s="29">
        <v>0</v>
      </c>
      <c r="I143" s="30">
        <v>2024.2824655553</v>
      </c>
    </row>
    <row r="144" spans="1:9" x14ac:dyDescent="0.2">
      <c r="A144" s="26">
        <v>11</v>
      </c>
      <c r="B144" s="27" t="s">
        <v>289</v>
      </c>
      <c r="C144" s="27" t="s">
        <v>290</v>
      </c>
      <c r="D144" s="41" t="s">
        <v>28</v>
      </c>
      <c r="E144" s="37">
        <v>0</v>
      </c>
      <c r="F144" s="28">
        <v>0</v>
      </c>
      <c r="G144" s="29">
        <v>965.46149048026996</v>
      </c>
      <c r="H144" s="29">
        <v>47.54</v>
      </c>
      <c r="I144" s="30">
        <v>1013.0014904803</v>
      </c>
    </row>
    <row r="145" spans="1:9" x14ac:dyDescent="0.2">
      <c r="A145" s="26">
        <v>12</v>
      </c>
      <c r="B145" s="27" t="s">
        <v>291</v>
      </c>
      <c r="C145" s="27" t="s">
        <v>292</v>
      </c>
      <c r="D145" s="41" t="s">
        <v>28</v>
      </c>
      <c r="E145" s="37">
        <v>0</v>
      </c>
      <c r="F145" s="28">
        <v>0</v>
      </c>
      <c r="G145" s="29">
        <v>4621.0481181891</v>
      </c>
      <c r="H145" s="29">
        <v>78.75</v>
      </c>
      <c r="I145" s="30">
        <v>4699.7981181891</v>
      </c>
    </row>
    <row r="146" spans="1:9" x14ac:dyDescent="0.2">
      <c r="A146" s="26">
        <v>13</v>
      </c>
      <c r="B146" s="27" t="s">
        <v>293</v>
      </c>
      <c r="C146" s="27" t="s">
        <v>294</v>
      </c>
      <c r="D146" s="41" t="s">
        <v>15</v>
      </c>
      <c r="E146" s="37">
        <v>0</v>
      </c>
      <c r="F146" s="28">
        <v>0</v>
      </c>
      <c r="G146" s="29">
        <v>5197.9251213149</v>
      </c>
      <c r="H146" s="29">
        <v>0</v>
      </c>
      <c r="I146" s="30">
        <v>5197.9251213149</v>
      </c>
    </row>
    <row r="147" spans="1:9" x14ac:dyDescent="0.2">
      <c r="A147" s="26">
        <v>14</v>
      </c>
      <c r="B147" s="27" t="s">
        <v>295</v>
      </c>
      <c r="C147" s="27" t="s">
        <v>296</v>
      </c>
      <c r="D147" s="41" t="s">
        <v>18</v>
      </c>
      <c r="E147" s="37">
        <v>0</v>
      </c>
      <c r="F147" s="28">
        <v>1</v>
      </c>
      <c r="G147" s="29">
        <v>12736.209477492001</v>
      </c>
      <c r="H147" s="29">
        <v>311.01</v>
      </c>
      <c r="I147" s="30">
        <v>13047.219477492001</v>
      </c>
    </row>
    <row r="148" spans="1:9" x14ac:dyDescent="0.2">
      <c r="A148" s="26">
        <v>15</v>
      </c>
      <c r="B148" s="27" t="s">
        <v>297</v>
      </c>
      <c r="C148" s="27" t="s">
        <v>298</v>
      </c>
      <c r="D148" s="41" t="s">
        <v>25</v>
      </c>
      <c r="E148" s="37">
        <v>0</v>
      </c>
      <c r="F148" s="28">
        <v>0</v>
      </c>
      <c r="G148" s="29">
        <v>1663.4827433324001</v>
      </c>
      <c r="H148" s="29">
        <v>0</v>
      </c>
      <c r="I148" s="30">
        <v>1663.4827433324001</v>
      </c>
    </row>
    <row r="149" spans="1:9" x14ac:dyDescent="0.2">
      <c r="A149" s="26">
        <v>16</v>
      </c>
      <c r="B149" s="27" t="s">
        <v>299</v>
      </c>
      <c r="C149" s="27" t="s">
        <v>300</v>
      </c>
      <c r="D149" s="41" t="s">
        <v>18</v>
      </c>
      <c r="E149" s="37">
        <v>0</v>
      </c>
      <c r="F149" s="28">
        <v>0</v>
      </c>
      <c r="G149" s="29">
        <v>2152.6154512314001</v>
      </c>
      <c r="H149" s="29">
        <v>68.94</v>
      </c>
      <c r="I149" s="30">
        <v>2221.5554512314002</v>
      </c>
    </row>
    <row r="150" spans="1:9" x14ac:dyDescent="0.2">
      <c r="A150" s="26">
        <v>17</v>
      </c>
      <c r="B150" s="27" t="s">
        <v>301</v>
      </c>
      <c r="C150" s="27" t="s">
        <v>302</v>
      </c>
      <c r="D150" s="41" t="s">
        <v>18</v>
      </c>
      <c r="E150" s="37">
        <v>0</v>
      </c>
      <c r="F150" s="28">
        <v>0</v>
      </c>
      <c r="G150" s="29">
        <v>6363.7403405906998</v>
      </c>
      <c r="H150" s="29">
        <v>0</v>
      </c>
      <c r="I150" s="30">
        <v>6363.7403405906998</v>
      </c>
    </row>
    <row r="151" spans="1:9" x14ac:dyDescent="0.2">
      <c r="A151" s="26">
        <v>18</v>
      </c>
      <c r="B151" s="27" t="s">
        <v>303</v>
      </c>
      <c r="C151" s="27" t="s">
        <v>304</v>
      </c>
      <c r="D151" s="41" t="s">
        <v>47</v>
      </c>
      <c r="E151" s="37">
        <v>0</v>
      </c>
      <c r="F151" s="28">
        <v>0</v>
      </c>
      <c r="G151" s="29">
        <v>3084.8133909466001</v>
      </c>
      <c r="H151" s="29">
        <v>22.47</v>
      </c>
      <c r="I151" s="30">
        <v>3107.2833909465999</v>
      </c>
    </row>
    <row r="152" spans="1:9" x14ac:dyDescent="0.2">
      <c r="A152" s="26">
        <v>19</v>
      </c>
      <c r="B152" s="27" t="s">
        <v>305</v>
      </c>
      <c r="C152" s="27" t="s">
        <v>306</v>
      </c>
      <c r="D152" s="41" t="s">
        <v>18</v>
      </c>
      <c r="E152" s="37">
        <v>0</v>
      </c>
      <c r="F152" s="28">
        <v>2</v>
      </c>
      <c r="G152" s="29">
        <v>8886.9708801127999</v>
      </c>
      <c r="H152" s="29">
        <v>32.29</v>
      </c>
      <c r="I152" s="30">
        <v>8919.2608801128008</v>
      </c>
    </row>
    <row r="153" spans="1:9" x14ac:dyDescent="0.2">
      <c r="A153" s="26">
        <v>20</v>
      </c>
      <c r="B153" s="27" t="s">
        <v>307</v>
      </c>
      <c r="C153" s="27" t="s">
        <v>308</v>
      </c>
      <c r="D153" s="41" t="s">
        <v>12</v>
      </c>
      <c r="E153" s="37">
        <v>0</v>
      </c>
      <c r="F153" s="28">
        <v>0</v>
      </c>
      <c r="G153" s="29">
        <v>1633.2799598321999</v>
      </c>
      <c r="H153" s="29">
        <v>0</v>
      </c>
      <c r="I153" s="30">
        <v>1633.2799598321999</v>
      </c>
    </row>
    <row r="154" spans="1:9" x14ac:dyDescent="0.2">
      <c r="A154" s="26">
        <v>21</v>
      </c>
      <c r="B154" s="27" t="s">
        <v>309</v>
      </c>
      <c r="C154" s="27" t="s">
        <v>310</v>
      </c>
      <c r="D154" s="41" t="s">
        <v>18</v>
      </c>
      <c r="E154" s="37">
        <v>0</v>
      </c>
      <c r="F154" s="28">
        <v>1</v>
      </c>
      <c r="G154" s="29">
        <v>1768.2851896356999</v>
      </c>
      <c r="H154" s="29">
        <v>66.77</v>
      </c>
      <c r="I154" s="30">
        <v>1835.0551896356999</v>
      </c>
    </row>
    <row r="155" spans="1:9" x14ac:dyDescent="0.2">
      <c r="A155" s="26">
        <v>22</v>
      </c>
      <c r="B155" s="27" t="s">
        <v>311</v>
      </c>
      <c r="C155" s="27" t="s">
        <v>312</v>
      </c>
      <c r="D155" s="41" t="s">
        <v>36</v>
      </c>
      <c r="E155" s="37">
        <v>0</v>
      </c>
      <c r="F155" s="28">
        <v>1</v>
      </c>
      <c r="G155" s="29">
        <v>3710.1473242689999</v>
      </c>
      <c r="H155" s="29">
        <v>61.8</v>
      </c>
      <c r="I155" s="30">
        <v>3771.9473242690001</v>
      </c>
    </row>
    <row r="156" spans="1:9" x14ac:dyDescent="0.2">
      <c r="A156" s="26">
        <v>23</v>
      </c>
      <c r="B156" s="27" t="s">
        <v>313</v>
      </c>
      <c r="C156" s="27" t="s">
        <v>314</v>
      </c>
      <c r="D156" s="41" t="s">
        <v>18</v>
      </c>
      <c r="E156" s="37">
        <v>0</v>
      </c>
      <c r="F156" s="28">
        <v>0</v>
      </c>
      <c r="G156" s="29">
        <v>2566.6706231234998</v>
      </c>
      <c r="H156" s="29">
        <v>0</v>
      </c>
      <c r="I156" s="30">
        <v>2566.6706231234998</v>
      </c>
    </row>
    <row r="157" spans="1:9" x14ac:dyDescent="0.2">
      <c r="A157" s="26">
        <v>24</v>
      </c>
      <c r="B157" s="27" t="s">
        <v>315</v>
      </c>
      <c r="C157" s="27" t="s">
        <v>316</v>
      </c>
      <c r="D157" s="41" t="s">
        <v>18</v>
      </c>
      <c r="E157" s="37">
        <v>0</v>
      </c>
      <c r="F157" s="28">
        <v>0</v>
      </c>
      <c r="G157" s="29">
        <v>6094.3249840024</v>
      </c>
      <c r="H157" s="29">
        <v>58.2</v>
      </c>
      <c r="I157" s="30">
        <v>6152.5249840023998</v>
      </c>
    </row>
    <row r="158" spans="1:9" x14ac:dyDescent="0.2">
      <c r="A158" s="26">
        <v>25</v>
      </c>
      <c r="B158" s="27" t="s">
        <v>317</v>
      </c>
      <c r="C158" s="27" t="s">
        <v>318</v>
      </c>
      <c r="D158" s="41" t="s">
        <v>18</v>
      </c>
      <c r="E158" s="37">
        <v>0</v>
      </c>
      <c r="F158" s="28">
        <v>0</v>
      </c>
      <c r="G158" s="29">
        <v>1680.9890283375</v>
      </c>
      <c r="H158" s="29">
        <v>6.13</v>
      </c>
      <c r="I158" s="30">
        <v>1687.1190283374999</v>
      </c>
    </row>
    <row r="159" spans="1:9" x14ac:dyDescent="0.2">
      <c r="A159" s="26">
        <v>26</v>
      </c>
      <c r="B159" s="27" t="s">
        <v>319</v>
      </c>
      <c r="C159" s="27" t="s">
        <v>320</v>
      </c>
      <c r="D159" s="41" t="s">
        <v>18</v>
      </c>
      <c r="E159" s="37">
        <v>0</v>
      </c>
      <c r="F159" s="28">
        <v>0</v>
      </c>
      <c r="G159" s="29">
        <v>3138.9223587956999</v>
      </c>
      <c r="H159" s="29">
        <v>119.69</v>
      </c>
      <c r="I159" s="30">
        <v>3258.6123587956999</v>
      </c>
    </row>
    <row r="160" spans="1:9" x14ac:dyDescent="0.2">
      <c r="A160" s="26">
        <v>27</v>
      </c>
      <c r="B160" s="27" t="s">
        <v>321</v>
      </c>
      <c r="C160" s="27" t="s">
        <v>322</v>
      </c>
      <c r="D160" s="41" t="s">
        <v>47</v>
      </c>
      <c r="E160" s="37">
        <v>0</v>
      </c>
      <c r="F160" s="28">
        <v>0</v>
      </c>
      <c r="G160" s="29">
        <v>1744.9595176150999</v>
      </c>
      <c r="H160" s="29">
        <v>26.08</v>
      </c>
      <c r="I160" s="30">
        <v>1771.0395176151001</v>
      </c>
    </row>
    <row r="161" spans="1:9" x14ac:dyDescent="0.2">
      <c r="A161" s="26">
        <v>28</v>
      </c>
      <c r="B161" s="27" t="s">
        <v>323</v>
      </c>
      <c r="C161" s="27" t="s">
        <v>324</v>
      </c>
      <c r="D161" s="41" t="s">
        <v>50</v>
      </c>
      <c r="E161" s="37">
        <v>0</v>
      </c>
      <c r="F161" s="28">
        <v>0</v>
      </c>
      <c r="G161" s="29">
        <v>1340.3944492410001</v>
      </c>
      <c r="H161" s="29">
        <v>0</v>
      </c>
      <c r="I161" s="30">
        <v>1340.3944492410001</v>
      </c>
    </row>
    <row r="162" spans="1:9" x14ac:dyDescent="0.2">
      <c r="A162" s="26">
        <v>29</v>
      </c>
      <c r="B162" s="27" t="s">
        <v>325</v>
      </c>
      <c r="C162" s="27" t="s">
        <v>326</v>
      </c>
      <c r="D162" s="41" t="s">
        <v>18</v>
      </c>
      <c r="E162" s="37">
        <v>0</v>
      </c>
      <c r="F162" s="28">
        <v>0</v>
      </c>
      <c r="G162" s="29">
        <v>1682.3811250725</v>
      </c>
      <c r="H162" s="29">
        <v>0</v>
      </c>
      <c r="I162" s="30">
        <v>1682.3811250725</v>
      </c>
    </row>
    <row r="163" spans="1:9" x14ac:dyDescent="0.2">
      <c r="A163" s="26">
        <v>30</v>
      </c>
      <c r="B163" s="27" t="s">
        <v>327</v>
      </c>
      <c r="C163" s="27" t="s">
        <v>328</v>
      </c>
      <c r="D163" s="41" t="s">
        <v>15</v>
      </c>
      <c r="E163" s="37">
        <v>0</v>
      </c>
      <c r="F163" s="28">
        <v>0</v>
      </c>
      <c r="G163" s="29">
        <v>3147.0034773007001</v>
      </c>
      <c r="H163" s="29">
        <v>0</v>
      </c>
      <c r="I163" s="30">
        <v>3147.0034773007001</v>
      </c>
    </row>
    <row r="164" spans="1:9" x14ac:dyDescent="0.2">
      <c r="A164" s="26">
        <v>31</v>
      </c>
      <c r="B164" s="27" t="s">
        <v>329</v>
      </c>
      <c r="C164" s="27" t="s">
        <v>330</v>
      </c>
      <c r="D164" s="41" t="s">
        <v>25</v>
      </c>
      <c r="E164" s="37">
        <v>0</v>
      </c>
      <c r="F164" s="28">
        <v>0</v>
      </c>
      <c r="G164" s="29">
        <v>6520.6941187744997</v>
      </c>
      <c r="H164" s="29">
        <v>0</v>
      </c>
      <c r="I164" s="30">
        <v>6520.6941187744997</v>
      </c>
    </row>
    <row r="165" spans="1:9" x14ac:dyDescent="0.2">
      <c r="A165" s="26">
        <v>32</v>
      </c>
      <c r="B165" s="27" t="s">
        <v>331</v>
      </c>
      <c r="C165" s="27" t="s">
        <v>332</v>
      </c>
      <c r="D165" s="41" t="s">
        <v>50</v>
      </c>
      <c r="E165" s="37">
        <v>0</v>
      </c>
      <c r="F165" s="28">
        <v>0</v>
      </c>
      <c r="G165" s="29">
        <v>5236.0034080642999</v>
      </c>
      <c r="H165" s="29">
        <v>100.06</v>
      </c>
      <c r="I165" s="30">
        <v>5336.0634080643003</v>
      </c>
    </row>
    <row r="166" spans="1:9" x14ac:dyDescent="0.2">
      <c r="A166" s="26">
        <v>33</v>
      </c>
      <c r="B166" s="27" t="s">
        <v>333</v>
      </c>
      <c r="C166" s="27" t="s">
        <v>334</v>
      </c>
      <c r="D166" s="41" t="s">
        <v>47</v>
      </c>
      <c r="E166" s="37">
        <v>0</v>
      </c>
      <c r="F166" s="28">
        <v>0</v>
      </c>
      <c r="G166" s="29">
        <v>3650.6691488166998</v>
      </c>
      <c r="H166" s="29">
        <v>0</v>
      </c>
      <c r="I166" s="30">
        <v>3650.6691488166998</v>
      </c>
    </row>
    <row r="167" spans="1:9" x14ac:dyDescent="0.2">
      <c r="A167" s="26">
        <v>34</v>
      </c>
      <c r="B167" s="27" t="s">
        <v>335</v>
      </c>
      <c r="C167" s="27" t="s">
        <v>336</v>
      </c>
      <c r="D167" s="41" t="s">
        <v>28</v>
      </c>
      <c r="E167" s="37">
        <v>0</v>
      </c>
      <c r="F167" s="28">
        <v>0</v>
      </c>
      <c r="G167" s="29">
        <v>4294.4707955923996</v>
      </c>
      <c r="H167" s="29">
        <v>125.07</v>
      </c>
      <c r="I167" s="30">
        <v>4419.5407955924002</v>
      </c>
    </row>
    <row r="168" spans="1:9" x14ac:dyDescent="0.2">
      <c r="A168" s="26">
        <v>35</v>
      </c>
      <c r="B168" s="27" t="s">
        <v>337</v>
      </c>
      <c r="C168" s="27" t="s">
        <v>338</v>
      </c>
      <c r="D168" s="41" t="s">
        <v>36</v>
      </c>
      <c r="E168" s="37">
        <v>0</v>
      </c>
      <c r="F168" s="28">
        <v>1</v>
      </c>
      <c r="G168" s="29">
        <v>26755.252040144002</v>
      </c>
      <c r="H168" s="29">
        <v>149.78</v>
      </c>
      <c r="I168" s="30">
        <v>26905.032040144</v>
      </c>
    </row>
    <row r="169" spans="1:9" x14ac:dyDescent="0.2">
      <c r="A169" s="26">
        <v>36</v>
      </c>
      <c r="B169" s="27" t="s">
        <v>339</v>
      </c>
      <c r="C169" s="27" t="s">
        <v>340</v>
      </c>
      <c r="D169" s="41" t="s">
        <v>18</v>
      </c>
      <c r="E169" s="37">
        <v>0</v>
      </c>
      <c r="F169" s="28">
        <v>0</v>
      </c>
      <c r="G169" s="29">
        <v>5036.9967075369996</v>
      </c>
      <c r="H169" s="29">
        <v>0</v>
      </c>
      <c r="I169" s="30">
        <v>5036.9967075369996</v>
      </c>
    </row>
    <row r="170" spans="1:9" x14ac:dyDescent="0.2">
      <c r="A170" s="26">
        <v>37</v>
      </c>
      <c r="B170" s="27" t="s">
        <v>341</v>
      </c>
      <c r="C170" s="27" t="s">
        <v>342</v>
      </c>
      <c r="D170" s="41" t="s">
        <v>18</v>
      </c>
      <c r="E170" s="37">
        <v>0</v>
      </c>
      <c r="F170" s="28">
        <v>0</v>
      </c>
      <c r="G170" s="29">
        <v>1744.828792</v>
      </c>
      <c r="H170" s="29">
        <v>0</v>
      </c>
      <c r="I170" s="30">
        <v>1744.828792</v>
      </c>
    </row>
    <row r="171" spans="1:9" x14ac:dyDescent="0.2">
      <c r="A171" s="26">
        <v>38</v>
      </c>
      <c r="B171" s="27" t="s">
        <v>343</v>
      </c>
      <c r="C171" s="27" t="s">
        <v>344</v>
      </c>
      <c r="D171" s="41" t="s">
        <v>15</v>
      </c>
      <c r="E171" s="37">
        <v>0</v>
      </c>
      <c r="F171" s="28">
        <v>0</v>
      </c>
      <c r="G171" s="29">
        <v>3343.494608</v>
      </c>
      <c r="H171" s="29">
        <v>97.77</v>
      </c>
      <c r="I171" s="30">
        <v>3441.264608</v>
      </c>
    </row>
    <row r="172" spans="1:9" x14ac:dyDescent="0.2">
      <c r="A172" s="26">
        <v>39</v>
      </c>
      <c r="B172" s="27" t="s">
        <v>345</v>
      </c>
      <c r="C172" s="27" t="s">
        <v>346</v>
      </c>
      <c r="D172" s="41" t="s">
        <v>18</v>
      </c>
      <c r="E172" s="37">
        <v>0</v>
      </c>
      <c r="F172" s="28">
        <v>0</v>
      </c>
      <c r="G172" s="29">
        <v>4731.2544345603001</v>
      </c>
      <c r="H172" s="29">
        <v>132.53</v>
      </c>
      <c r="I172" s="30">
        <v>4863.7844345602998</v>
      </c>
    </row>
    <row r="173" spans="1:9" x14ac:dyDescent="0.2">
      <c r="A173" s="26">
        <v>40</v>
      </c>
      <c r="B173" s="27" t="s">
        <v>349</v>
      </c>
      <c r="C173" s="27" t="s">
        <v>350</v>
      </c>
      <c r="D173" s="41" t="s">
        <v>18</v>
      </c>
      <c r="E173" s="37">
        <v>0</v>
      </c>
      <c r="F173" s="28">
        <v>0</v>
      </c>
      <c r="G173" s="29">
        <v>5097.2372156312003</v>
      </c>
      <c r="H173" s="29">
        <v>154.87</v>
      </c>
      <c r="I173" s="30">
        <v>5252.1072156312002</v>
      </c>
    </row>
    <row r="174" spans="1:9" x14ac:dyDescent="0.2">
      <c r="A174" s="26">
        <v>41</v>
      </c>
      <c r="B174" s="27" t="s">
        <v>347</v>
      </c>
      <c r="C174" s="27" t="s">
        <v>348</v>
      </c>
      <c r="D174" s="41" t="s">
        <v>12</v>
      </c>
      <c r="E174" s="37">
        <v>0</v>
      </c>
      <c r="F174" s="28">
        <v>0</v>
      </c>
      <c r="G174" s="29">
        <v>5126.6736963490002</v>
      </c>
      <c r="H174" s="29">
        <v>69</v>
      </c>
      <c r="I174" s="30">
        <v>5195.6736963490002</v>
      </c>
    </row>
    <row r="175" spans="1:9" x14ac:dyDescent="0.2">
      <c r="A175" s="26">
        <v>42</v>
      </c>
      <c r="B175" s="27" t="s">
        <v>351</v>
      </c>
      <c r="C175" s="27" t="s">
        <v>352</v>
      </c>
      <c r="D175" s="41" t="s">
        <v>15</v>
      </c>
      <c r="E175" s="37">
        <v>0</v>
      </c>
      <c r="F175" s="28">
        <v>1</v>
      </c>
      <c r="G175" s="29">
        <v>2813.2422089232</v>
      </c>
      <c r="H175" s="29">
        <v>130.44</v>
      </c>
      <c r="I175" s="30">
        <v>2943.6822089232001</v>
      </c>
    </row>
    <row r="176" spans="1:9" x14ac:dyDescent="0.2">
      <c r="A176" s="26">
        <v>43</v>
      </c>
      <c r="B176" s="27" t="s">
        <v>353</v>
      </c>
      <c r="C176" s="27" t="s">
        <v>354</v>
      </c>
      <c r="D176" s="41" t="s">
        <v>33</v>
      </c>
      <c r="E176" s="37">
        <v>0</v>
      </c>
      <c r="F176" s="28">
        <v>0</v>
      </c>
      <c r="G176" s="29">
        <v>6577.5381902343997</v>
      </c>
      <c r="H176" s="29">
        <v>0</v>
      </c>
      <c r="I176" s="30">
        <v>6577.5381902343997</v>
      </c>
    </row>
    <row r="177" spans="1:9" x14ac:dyDescent="0.2">
      <c r="A177" s="26">
        <v>44</v>
      </c>
      <c r="B177" s="27" t="s">
        <v>355</v>
      </c>
      <c r="C177" s="27" t="s">
        <v>356</v>
      </c>
      <c r="D177" s="41" t="s">
        <v>33</v>
      </c>
      <c r="E177" s="37">
        <v>0</v>
      </c>
      <c r="F177" s="28">
        <v>0</v>
      </c>
      <c r="G177" s="29">
        <v>5362.7506871592996</v>
      </c>
      <c r="H177" s="29">
        <v>531.29999999999995</v>
      </c>
      <c r="I177" s="30">
        <v>5894.0506871592997</v>
      </c>
    </row>
    <row r="178" spans="1:9" x14ac:dyDescent="0.2">
      <c r="A178" s="26">
        <v>45</v>
      </c>
      <c r="B178" s="27" t="s">
        <v>357</v>
      </c>
      <c r="C178" s="27" t="s">
        <v>358</v>
      </c>
      <c r="D178" s="41" t="s">
        <v>12</v>
      </c>
      <c r="E178" s="37">
        <v>0</v>
      </c>
      <c r="F178" s="28">
        <v>0</v>
      </c>
      <c r="G178" s="29">
        <v>1918.8913908084</v>
      </c>
      <c r="H178" s="29">
        <v>0</v>
      </c>
      <c r="I178" s="30">
        <v>1918.8913908084</v>
      </c>
    </row>
    <row r="179" spans="1:9" x14ac:dyDescent="0.2">
      <c r="A179" s="26">
        <v>46</v>
      </c>
      <c r="B179" s="27" t="s">
        <v>359</v>
      </c>
      <c r="C179" s="27" t="s">
        <v>360</v>
      </c>
      <c r="D179" s="41" t="s">
        <v>25</v>
      </c>
      <c r="E179" s="37">
        <v>0</v>
      </c>
      <c r="F179" s="28">
        <v>0</v>
      </c>
      <c r="G179" s="29">
        <v>10435.896520216</v>
      </c>
      <c r="H179" s="29">
        <v>92.38</v>
      </c>
      <c r="I179" s="30">
        <v>10528.276520216001</v>
      </c>
    </row>
    <row r="180" spans="1:9" x14ac:dyDescent="0.2">
      <c r="A180" s="26">
        <v>47</v>
      </c>
      <c r="B180" s="27" t="s">
        <v>361</v>
      </c>
      <c r="C180" s="27" t="s">
        <v>362</v>
      </c>
      <c r="D180" s="41" t="s">
        <v>12</v>
      </c>
      <c r="E180" s="37">
        <v>0</v>
      </c>
      <c r="F180" s="28">
        <v>0</v>
      </c>
      <c r="G180" s="29">
        <v>3857.5045147595001</v>
      </c>
      <c r="H180" s="29">
        <v>57.13</v>
      </c>
      <c r="I180" s="30">
        <v>3914.6345147594998</v>
      </c>
    </row>
    <row r="181" spans="1:9" x14ac:dyDescent="0.2">
      <c r="A181" s="26">
        <v>48</v>
      </c>
      <c r="B181" s="27" t="s">
        <v>363</v>
      </c>
      <c r="C181" s="27" t="s">
        <v>364</v>
      </c>
      <c r="D181" s="41" t="s">
        <v>28</v>
      </c>
      <c r="E181" s="37">
        <v>0</v>
      </c>
      <c r="F181" s="28">
        <v>0</v>
      </c>
      <c r="G181" s="29">
        <v>3534.4107343015999</v>
      </c>
      <c r="H181" s="29">
        <v>0</v>
      </c>
      <c r="I181" s="30">
        <v>3534.4107343015999</v>
      </c>
    </row>
    <row r="182" spans="1:9" x14ac:dyDescent="0.2">
      <c r="A182" s="26">
        <v>49</v>
      </c>
      <c r="B182" s="27" t="s">
        <v>365</v>
      </c>
      <c r="C182" s="27" t="s">
        <v>366</v>
      </c>
      <c r="D182" s="41" t="s">
        <v>18</v>
      </c>
      <c r="E182" s="37">
        <v>0</v>
      </c>
      <c r="F182" s="28">
        <v>0</v>
      </c>
      <c r="G182" s="29">
        <v>1869.1687919999999</v>
      </c>
      <c r="H182" s="29">
        <v>0</v>
      </c>
      <c r="I182" s="30">
        <v>1869.1687919999999</v>
      </c>
    </row>
    <row r="183" spans="1:9" x14ac:dyDescent="0.2">
      <c r="A183" s="26">
        <v>50</v>
      </c>
      <c r="B183" s="27" t="s">
        <v>367</v>
      </c>
      <c r="C183" s="27" t="s">
        <v>368</v>
      </c>
      <c r="D183" s="41" t="s">
        <v>9</v>
      </c>
      <c r="E183" s="37">
        <v>0</v>
      </c>
      <c r="F183" s="28">
        <v>0</v>
      </c>
      <c r="G183" s="29">
        <v>2656.1288328812998</v>
      </c>
      <c r="H183" s="29">
        <v>59.48</v>
      </c>
      <c r="I183" s="30">
        <v>2715.6088328812998</v>
      </c>
    </row>
    <row r="184" spans="1:9" x14ac:dyDescent="0.2">
      <c r="A184" s="26">
        <v>51</v>
      </c>
      <c r="B184" s="27" t="s">
        <v>371</v>
      </c>
      <c r="C184" s="27" t="s">
        <v>372</v>
      </c>
      <c r="D184" s="41" t="s">
        <v>9</v>
      </c>
      <c r="E184" s="37">
        <v>0</v>
      </c>
      <c r="F184" s="28">
        <v>1</v>
      </c>
      <c r="G184" s="29">
        <v>5421.1962866676004</v>
      </c>
      <c r="H184" s="29">
        <v>32.82</v>
      </c>
      <c r="I184" s="30">
        <v>5454.0162866676001</v>
      </c>
    </row>
    <row r="185" spans="1:9" x14ac:dyDescent="0.2">
      <c r="A185" s="26">
        <v>52</v>
      </c>
      <c r="B185" s="27" t="s">
        <v>373</v>
      </c>
      <c r="C185" s="27" t="s">
        <v>374</v>
      </c>
      <c r="D185" s="41" t="s">
        <v>28</v>
      </c>
      <c r="E185" s="37">
        <v>0</v>
      </c>
      <c r="F185" s="28">
        <v>0</v>
      </c>
      <c r="G185" s="29">
        <v>3473.8113104079998</v>
      </c>
      <c r="H185" s="29">
        <v>0</v>
      </c>
      <c r="I185" s="30">
        <v>3473.8113104079998</v>
      </c>
    </row>
    <row r="186" spans="1:9" x14ac:dyDescent="0.2">
      <c r="A186" s="26">
        <v>53</v>
      </c>
      <c r="B186" s="27" t="s">
        <v>375</v>
      </c>
      <c r="C186" s="27" t="s">
        <v>376</v>
      </c>
      <c r="D186" s="41" t="s">
        <v>12</v>
      </c>
      <c r="E186" s="37">
        <v>0</v>
      </c>
      <c r="F186" s="28">
        <v>0</v>
      </c>
      <c r="G186" s="29">
        <v>5437.4289696819997</v>
      </c>
      <c r="H186" s="29">
        <v>0</v>
      </c>
      <c r="I186" s="30">
        <v>5437.4289696819997</v>
      </c>
    </row>
    <row r="187" spans="1:9" x14ac:dyDescent="0.2">
      <c r="A187" s="26">
        <v>54</v>
      </c>
      <c r="B187" s="27" t="s">
        <v>377</v>
      </c>
      <c r="C187" s="27" t="s">
        <v>378</v>
      </c>
      <c r="D187" s="41" t="s">
        <v>18</v>
      </c>
      <c r="E187" s="37">
        <v>0</v>
      </c>
      <c r="F187" s="28">
        <v>0</v>
      </c>
      <c r="G187" s="29">
        <v>1735.1818694312999</v>
      </c>
      <c r="H187" s="29">
        <v>0</v>
      </c>
      <c r="I187" s="30">
        <v>1735.1818694312999</v>
      </c>
    </row>
    <row r="188" spans="1:9" x14ac:dyDescent="0.2">
      <c r="A188" s="26">
        <v>55</v>
      </c>
      <c r="B188" s="27" t="s">
        <v>409</v>
      </c>
      <c r="C188" s="27" t="s">
        <v>410</v>
      </c>
      <c r="D188" s="41" t="s">
        <v>18</v>
      </c>
      <c r="E188" s="37">
        <v>0</v>
      </c>
      <c r="F188" s="28">
        <v>0</v>
      </c>
      <c r="G188" s="29">
        <v>1994.8925160583999</v>
      </c>
      <c r="H188" s="29">
        <v>117.89</v>
      </c>
      <c r="I188" s="30">
        <v>2112.7825160583998</v>
      </c>
    </row>
    <row r="189" spans="1:9" x14ac:dyDescent="0.2">
      <c r="A189" s="26">
        <v>56</v>
      </c>
      <c r="B189" s="27" t="s">
        <v>407</v>
      </c>
      <c r="C189" s="27" t="s">
        <v>408</v>
      </c>
      <c r="D189" s="41" t="s">
        <v>25</v>
      </c>
      <c r="E189" s="37">
        <v>0</v>
      </c>
      <c r="F189" s="28">
        <v>0</v>
      </c>
      <c r="G189" s="29">
        <v>631.61087068816005</v>
      </c>
      <c r="H189" s="29">
        <v>79.900000000000006</v>
      </c>
      <c r="I189" s="30">
        <v>711.51087068816003</v>
      </c>
    </row>
    <row r="190" spans="1:9" x14ac:dyDescent="0.2">
      <c r="A190" s="26">
        <v>57</v>
      </c>
      <c r="B190" s="27" t="s">
        <v>379</v>
      </c>
      <c r="C190" s="27" t="s">
        <v>380</v>
      </c>
      <c r="D190" s="41" t="s">
        <v>25</v>
      </c>
      <c r="E190" s="37">
        <v>0</v>
      </c>
      <c r="F190" s="28">
        <v>1</v>
      </c>
      <c r="G190" s="29">
        <v>3716.8742407246</v>
      </c>
      <c r="H190" s="29">
        <v>182.32</v>
      </c>
      <c r="I190" s="30">
        <v>3899.1942407246001</v>
      </c>
    </row>
    <row r="191" spans="1:9" x14ac:dyDescent="0.2">
      <c r="A191" s="26">
        <v>58</v>
      </c>
      <c r="B191" s="27" t="s">
        <v>369</v>
      </c>
      <c r="C191" s="27" t="s">
        <v>370</v>
      </c>
      <c r="D191" s="41" t="s">
        <v>47</v>
      </c>
      <c r="E191" s="37">
        <v>0</v>
      </c>
      <c r="F191" s="28">
        <v>0</v>
      </c>
      <c r="G191" s="29">
        <v>2042.3203647517</v>
      </c>
      <c r="H191" s="29">
        <v>390.25</v>
      </c>
      <c r="I191" s="30">
        <v>2432.5703647516998</v>
      </c>
    </row>
    <row r="192" spans="1:9" x14ac:dyDescent="0.2">
      <c r="A192" s="26">
        <v>59</v>
      </c>
      <c r="B192" s="27" t="s">
        <v>279</v>
      </c>
      <c r="C192" s="27" t="s">
        <v>280</v>
      </c>
      <c r="D192" s="41" t="s">
        <v>28</v>
      </c>
      <c r="E192" s="37">
        <v>0</v>
      </c>
      <c r="F192" s="28">
        <v>0</v>
      </c>
      <c r="G192" s="29">
        <v>0</v>
      </c>
      <c r="H192" s="29">
        <v>33.17</v>
      </c>
      <c r="I192" s="30">
        <v>33.17</v>
      </c>
    </row>
    <row r="193" spans="1:9" x14ac:dyDescent="0.2">
      <c r="A193" s="26">
        <v>60</v>
      </c>
      <c r="B193" s="27" t="s">
        <v>381</v>
      </c>
      <c r="C193" s="27" t="s">
        <v>382</v>
      </c>
      <c r="D193" s="41" t="s">
        <v>25</v>
      </c>
      <c r="E193" s="37">
        <v>0</v>
      </c>
      <c r="F193" s="28">
        <v>0</v>
      </c>
      <c r="G193" s="29">
        <v>1781.0396589648001</v>
      </c>
      <c r="H193" s="29">
        <v>0</v>
      </c>
      <c r="I193" s="30">
        <v>1781.0396589648001</v>
      </c>
    </row>
    <row r="194" spans="1:9" x14ac:dyDescent="0.2">
      <c r="A194" s="26">
        <v>61</v>
      </c>
      <c r="B194" s="27" t="s">
        <v>383</v>
      </c>
      <c r="C194" s="27" t="s">
        <v>384</v>
      </c>
      <c r="D194" s="41" t="s">
        <v>15</v>
      </c>
      <c r="E194" s="37">
        <v>0</v>
      </c>
      <c r="F194" s="28">
        <v>0</v>
      </c>
      <c r="G194" s="29">
        <v>1327.8061718977001</v>
      </c>
      <c r="H194" s="29">
        <v>0</v>
      </c>
      <c r="I194" s="30">
        <v>1327.8061718977001</v>
      </c>
    </row>
    <row r="195" spans="1:9" x14ac:dyDescent="0.2">
      <c r="A195" s="26">
        <v>62</v>
      </c>
      <c r="B195" s="27" t="s">
        <v>385</v>
      </c>
      <c r="C195" s="27" t="s">
        <v>386</v>
      </c>
      <c r="D195" s="41" t="s">
        <v>18</v>
      </c>
      <c r="E195" s="37">
        <v>0</v>
      </c>
      <c r="F195" s="28">
        <v>1</v>
      </c>
      <c r="G195" s="29">
        <v>4810.6327399889997</v>
      </c>
      <c r="H195" s="29">
        <v>105.93</v>
      </c>
      <c r="I195" s="30">
        <v>4916.562739989</v>
      </c>
    </row>
    <row r="196" spans="1:9" x14ac:dyDescent="0.2">
      <c r="A196" s="26">
        <v>63</v>
      </c>
      <c r="B196" s="27" t="s">
        <v>387</v>
      </c>
      <c r="C196" s="27" t="s">
        <v>388</v>
      </c>
      <c r="D196" s="41" t="s">
        <v>12</v>
      </c>
      <c r="E196" s="37">
        <v>0</v>
      </c>
      <c r="F196" s="28">
        <v>1</v>
      </c>
      <c r="G196" s="29">
        <v>2378.4274145856002</v>
      </c>
      <c r="H196" s="29">
        <v>100.65</v>
      </c>
      <c r="I196" s="30">
        <v>2479.0774145855999</v>
      </c>
    </row>
    <row r="197" spans="1:9" x14ac:dyDescent="0.2">
      <c r="A197" s="26">
        <v>64</v>
      </c>
      <c r="B197" s="27" t="s">
        <v>389</v>
      </c>
      <c r="C197" s="27" t="s">
        <v>390</v>
      </c>
      <c r="D197" s="41" t="s">
        <v>36</v>
      </c>
      <c r="E197" s="37">
        <v>0</v>
      </c>
      <c r="F197" s="28">
        <v>0</v>
      </c>
      <c r="G197" s="29">
        <v>1749.3647925542</v>
      </c>
      <c r="H197" s="29">
        <v>0</v>
      </c>
      <c r="I197" s="30">
        <v>1749.3647925542</v>
      </c>
    </row>
    <row r="198" spans="1:9" x14ac:dyDescent="0.2">
      <c r="A198" s="26">
        <v>65</v>
      </c>
      <c r="B198" s="27" t="s">
        <v>391</v>
      </c>
      <c r="C198" s="27" t="s">
        <v>392</v>
      </c>
      <c r="D198" s="41" t="s">
        <v>50</v>
      </c>
      <c r="E198" s="37">
        <v>0</v>
      </c>
      <c r="F198" s="28">
        <v>0</v>
      </c>
      <c r="G198" s="29">
        <v>3272.472710262</v>
      </c>
      <c r="H198" s="29">
        <v>0</v>
      </c>
      <c r="I198" s="30">
        <v>3272.472710262</v>
      </c>
    </row>
    <row r="199" spans="1:9" x14ac:dyDescent="0.2">
      <c r="A199" s="26">
        <v>66</v>
      </c>
      <c r="B199" s="27" t="s">
        <v>393</v>
      </c>
      <c r="C199" s="27" t="s">
        <v>394</v>
      </c>
      <c r="D199" s="41" t="s">
        <v>33</v>
      </c>
      <c r="E199" s="37">
        <v>0</v>
      </c>
      <c r="F199" s="28">
        <v>0</v>
      </c>
      <c r="G199" s="29">
        <v>2237.621486174</v>
      </c>
      <c r="H199" s="29">
        <v>0</v>
      </c>
      <c r="I199" s="30">
        <v>2237.621486174</v>
      </c>
    </row>
    <row r="200" spans="1:9" x14ac:dyDescent="0.2">
      <c r="A200" s="26">
        <v>67</v>
      </c>
      <c r="B200" s="27" t="s">
        <v>395</v>
      </c>
      <c r="C200" s="27" t="s">
        <v>396</v>
      </c>
      <c r="D200" s="41" t="s">
        <v>28</v>
      </c>
      <c r="E200" s="37">
        <v>0</v>
      </c>
      <c r="F200" s="28">
        <v>0</v>
      </c>
      <c r="G200" s="29">
        <v>1759.7287301623001</v>
      </c>
      <c r="H200" s="29">
        <v>29.33</v>
      </c>
      <c r="I200" s="30">
        <v>1789.0587301623</v>
      </c>
    </row>
    <row r="201" spans="1:9" x14ac:dyDescent="0.2">
      <c r="A201" s="26">
        <v>68</v>
      </c>
      <c r="B201" s="27" t="s">
        <v>397</v>
      </c>
      <c r="C201" s="27" t="s">
        <v>398</v>
      </c>
      <c r="D201" s="41" t="s">
        <v>47</v>
      </c>
      <c r="E201" s="37">
        <v>0</v>
      </c>
      <c r="F201" s="28">
        <v>0</v>
      </c>
      <c r="G201" s="29">
        <v>1781.6134519509999</v>
      </c>
      <c r="H201" s="29">
        <v>0</v>
      </c>
      <c r="I201" s="30">
        <v>1781.6134519509999</v>
      </c>
    </row>
    <row r="202" spans="1:9" x14ac:dyDescent="0.2">
      <c r="A202" s="26">
        <v>69</v>
      </c>
      <c r="B202" s="27" t="s">
        <v>403</v>
      </c>
      <c r="C202" s="27" t="s">
        <v>404</v>
      </c>
      <c r="D202" s="41" t="s">
        <v>18</v>
      </c>
      <c r="E202" s="37">
        <v>0</v>
      </c>
      <c r="F202" s="28">
        <v>0</v>
      </c>
      <c r="G202" s="29">
        <v>244.86117515449999</v>
      </c>
      <c r="H202" s="29">
        <v>0</v>
      </c>
      <c r="I202" s="30">
        <v>244.86117515449999</v>
      </c>
    </row>
    <row r="203" spans="1:9" x14ac:dyDescent="0.2">
      <c r="A203" s="26">
        <v>70</v>
      </c>
      <c r="B203" s="27" t="s">
        <v>401</v>
      </c>
      <c r="C203" s="27" t="s">
        <v>402</v>
      </c>
      <c r="D203" s="41" t="s">
        <v>18</v>
      </c>
      <c r="E203" s="37">
        <v>0</v>
      </c>
      <c r="F203" s="28">
        <v>0</v>
      </c>
      <c r="G203" s="29">
        <v>3571.8291550038998</v>
      </c>
      <c r="H203" s="29">
        <v>170.46</v>
      </c>
      <c r="I203" s="30">
        <v>3742.2891550038999</v>
      </c>
    </row>
    <row r="204" spans="1:9" ht="15" thickBot="1" x14ac:dyDescent="0.25">
      <c r="A204" s="31">
        <v>71</v>
      </c>
      <c r="B204" s="32" t="s">
        <v>399</v>
      </c>
      <c r="C204" s="32" t="s">
        <v>400</v>
      </c>
      <c r="D204" s="42" t="s">
        <v>25</v>
      </c>
      <c r="E204" s="38">
        <v>0</v>
      </c>
      <c r="F204" s="33">
        <v>1</v>
      </c>
      <c r="G204" s="34">
        <v>4424.7205461660997</v>
      </c>
      <c r="H204" s="34">
        <v>108.61</v>
      </c>
      <c r="I204" s="35">
        <v>4533.3305461661002</v>
      </c>
    </row>
    <row r="205" spans="1:9" ht="15" thickBot="1" x14ac:dyDescent="0.25">
      <c r="A205" s="53"/>
      <c r="B205" s="54" t="s">
        <v>411</v>
      </c>
      <c r="C205" s="54"/>
      <c r="D205" s="55"/>
      <c r="E205" s="39">
        <f>SUM(E134:E204)</f>
        <v>0</v>
      </c>
      <c r="F205" s="4">
        <f>SUM(F134:F204)</f>
        <v>15</v>
      </c>
      <c r="G205" s="5">
        <f>SUM(G134:G204)</f>
        <v>298656.20428888302</v>
      </c>
      <c r="H205" s="5">
        <f>SUM(H134:H204)</f>
        <v>5952.12</v>
      </c>
      <c r="I205" s="14">
        <f>SUM(I134:I204)</f>
        <v>304608.32428888313</v>
      </c>
    </row>
    <row r="206" spans="1:9" ht="15" thickBot="1" x14ac:dyDescent="0.25">
      <c r="A206" s="56"/>
      <c r="B206" s="57" t="s">
        <v>412</v>
      </c>
      <c r="C206" s="57"/>
      <c r="D206" s="58"/>
      <c r="E206" s="2"/>
      <c r="F206" s="2"/>
      <c r="G206" s="2"/>
      <c r="H206" s="2"/>
      <c r="I206" s="15"/>
    </row>
    <row r="207" spans="1:9" ht="15" thickBot="1" x14ac:dyDescent="0.25">
      <c r="A207" s="66">
        <v>1</v>
      </c>
      <c r="B207" s="67" t="s">
        <v>413</v>
      </c>
      <c r="C207" s="67" t="s">
        <v>414</v>
      </c>
      <c r="D207" s="72" t="s">
        <v>18</v>
      </c>
      <c r="E207" s="71">
        <v>0</v>
      </c>
      <c r="F207" s="68">
        <v>0</v>
      </c>
      <c r="G207" s="69">
        <v>5558.1664539743997</v>
      </c>
      <c r="H207" s="69">
        <v>565</v>
      </c>
      <c r="I207" s="70">
        <v>6123.1664539743997</v>
      </c>
    </row>
    <row r="208" spans="1:9" ht="15" thickBot="1" x14ac:dyDescent="0.25">
      <c r="A208" s="13"/>
      <c r="B208" s="3" t="s">
        <v>415</v>
      </c>
      <c r="C208" s="3"/>
      <c r="D208" s="43"/>
      <c r="E208" s="39">
        <f>SUM(E207:E207)</f>
        <v>0</v>
      </c>
      <c r="F208" s="4">
        <f>SUM(F207:F207)</f>
        <v>0</v>
      </c>
      <c r="G208" s="5">
        <f>SUM(G207:G207)</f>
        <v>5558.1664539743997</v>
      </c>
      <c r="H208" s="5">
        <f>SUM(H207:H207)</f>
        <v>565</v>
      </c>
      <c r="I208" s="14">
        <f>SUM(I207:I207)</f>
        <v>6123.1664539743997</v>
      </c>
    </row>
    <row r="209" spans="1:9" ht="15" thickBot="1" x14ac:dyDescent="0.25">
      <c r="A209" s="16"/>
      <c r="B209" s="17" t="s">
        <v>416</v>
      </c>
      <c r="C209" s="17"/>
      <c r="D209" s="73"/>
      <c r="E209" s="18">
        <f>E27+E78+E119+E128+E132+E205+E208</f>
        <v>27</v>
      </c>
      <c r="F209" s="18">
        <f>F27+F78+F119+F128+F132+F205+F208</f>
        <v>102</v>
      </c>
      <c r="G209" s="19">
        <f>G27+G78+G119+G128+G132+G205+G208</f>
        <v>1885609.2716838843</v>
      </c>
      <c r="H209" s="19">
        <f>H27+H78+H119+H128+H132+H205+H208</f>
        <v>70864.600000000006</v>
      </c>
      <c r="I209" s="20">
        <f>I27+I78+I119+I128+I132+I205+I208</f>
        <v>1956473.8716838849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34:I204">
    <sortCondition ref="B134:B20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dcterms:created xsi:type="dcterms:W3CDTF">2023-04-21T05:53:12Z</dcterms:created>
  <dcterms:modified xsi:type="dcterms:W3CDTF">2023-04-21T06:19:29Z</dcterms:modified>
  <cp:category/>
</cp:coreProperties>
</file>