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S:\5. Pripravniki\5.1_PRIPRAVNIKI_END\2024\11\Oddano\"/>
    </mc:Choice>
  </mc:AlternateContent>
  <xr:revisionPtr revIDLastSave="0" documentId="13_ncr:1_{7C7D2FEF-8F43-42C5-BCF0-98300C6B4A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htevk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4" i="1" l="1"/>
  <c r="H224" i="1"/>
  <c r="G224" i="1"/>
  <c r="F224" i="1"/>
  <c r="E224" i="1"/>
  <c r="I221" i="1"/>
  <c r="H221" i="1"/>
  <c r="G221" i="1"/>
  <c r="F221" i="1"/>
  <c r="E221" i="1"/>
  <c r="I141" i="1"/>
  <c r="H141" i="1"/>
  <c r="G141" i="1"/>
  <c r="F141" i="1"/>
  <c r="E141" i="1"/>
  <c r="I137" i="1"/>
  <c r="H137" i="1"/>
  <c r="G137" i="1"/>
  <c r="F137" i="1"/>
  <c r="E137" i="1"/>
  <c r="I128" i="1"/>
  <c r="H128" i="1"/>
  <c r="G128" i="1"/>
  <c r="F128" i="1"/>
  <c r="E128" i="1"/>
  <c r="I82" i="1"/>
  <c r="H82" i="1"/>
  <c r="G82" i="1"/>
  <c r="F82" i="1"/>
  <c r="E82" i="1"/>
  <c r="I28" i="1"/>
  <c r="H28" i="1"/>
  <c r="G28" i="1"/>
  <c r="F28" i="1"/>
  <c r="E28" i="1"/>
  <c r="E225" i="1" l="1"/>
  <c r="F225" i="1"/>
  <c r="G225" i="1"/>
  <c r="H225" i="1"/>
  <c r="I225" i="1"/>
</calcChain>
</file>

<file path=xl/sharedStrings.xml><?xml version="1.0" encoding="utf-8"?>
<sst xmlns="http://schemas.openxmlformats.org/spreadsheetml/2006/main" count="650" uniqueCount="452">
  <si>
    <t>Izvajalec</t>
  </si>
  <si>
    <t>IVZ št.</t>
  </si>
  <si>
    <t>OE</t>
  </si>
  <si>
    <t>Sekund. in zdravniki  pripravniki (št. novih)</t>
  </si>
  <si>
    <t>Ostali pripravniki (št. novih)</t>
  </si>
  <si>
    <t>Povračilo stroškov za plače (v EUR)</t>
  </si>
  <si>
    <t>Povračilo stroškov mentorstva (v EUR)</t>
  </si>
  <si>
    <t>Povračilo stroškov za plače in mentorstva (v EUR)</t>
  </si>
  <si>
    <t>A   BOLNIŠNICE</t>
  </si>
  <si>
    <t>BOLNIŠNICA TOPOLŠICA</t>
  </si>
  <si>
    <t xml:space="preserve">09601 </t>
  </si>
  <si>
    <t>RK</t>
  </si>
  <si>
    <t>BOLNIŠNICA SEŽANA</t>
  </si>
  <si>
    <t xml:space="preserve">03771 </t>
  </si>
  <si>
    <t>KP</t>
  </si>
  <si>
    <t>BOLNIŠNICA ZA GINEKOLOGIJO IN PORODNIŠTVO KRANJ</t>
  </si>
  <si>
    <t xml:space="preserve">04031 </t>
  </si>
  <si>
    <t>KR</t>
  </si>
  <si>
    <t>BOLNIŠNICA ZA ŽENSKE BOLEZNI IN PORODNIŠTVO POSTOJNA</t>
  </si>
  <si>
    <t xml:space="preserve">03751 </t>
  </si>
  <si>
    <t>ONKOLOŠKI INŠTITUT LJUBLJANA</t>
  </si>
  <si>
    <t xml:space="preserve">10481 </t>
  </si>
  <si>
    <t>LJ</t>
  </si>
  <si>
    <t>PSIHIATRIČNA BOLNIŠNICA BEGUNJE</t>
  </si>
  <si>
    <t xml:space="preserve">04131 </t>
  </si>
  <si>
    <t>PSIHIATRIČNA BOLNIŠNICA IDRIJA</t>
  </si>
  <si>
    <t xml:space="preserve">10715 </t>
  </si>
  <si>
    <t>PSIHIATRIČNA BOLNIŠNICA VOJNIK</t>
  </si>
  <si>
    <t xml:space="preserve">19290 </t>
  </si>
  <si>
    <t>CE</t>
  </si>
  <si>
    <t>UNIVERZITETNA PSIHIATRIČNA KLINIKA LJUBLJANA</t>
  </si>
  <si>
    <t xml:space="preserve">11526 </t>
  </si>
  <si>
    <t>SPLOŠNA BOLNIŠNICA DR. FRANCA DERGANCA NOVA GORICA</t>
  </si>
  <si>
    <t xml:space="preserve">00016 </t>
  </si>
  <si>
    <t>NG</t>
  </si>
  <si>
    <t>SPLOŠNA BOLNIŠNICA BREŽICE</t>
  </si>
  <si>
    <t xml:space="preserve">00128 </t>
  </si>
  <si>
    <t>KK</t>
  </si>
  <si>
    <t>SPLOŠNA BOLNIŠNICA CELJE</t>
  </si>
  <si>
    <t xml:space="preserve">02727 </t>
  </si>
  <si>
    <t>SPLOŠNA BOLNIŠNICA DR. JOŽETA POTRČA PTUJ</t>
  </si>
  <si>
    <t xml:space="preserve">07644 </t>
  </si>
  <si>
    <t>MB</t>
  </si>
  <si>
    <t>SPLOŠNA BOLNIŠNICA IZOLA OSPEDALE</t>
  </si>
  <si>
    <t xml:space="preserve">03821 </t>
  </si>
  <si>
    <t>SPLOŠNA BOLNIŠNICA JESENICE</t>
  </si>
  <si>
    <t xml:space="preserve">04071 </t>
  </si>
  <si>
    <t>SPLOŠNA BOLNIŠNICA MURSKA SOBOTA</t>
  </si>
  <si>
    <t xml:space="preserve">08664 </t>
  </si>
  <si>
    <t>MS</t>
  </si>
  <si>
    <t>SPLOŠNA BOLNIŠNICA NOVO MESTO</t>
  </si>
  <si>
    <t xml:space="preserve">00374 </t>
  </si>
  <si>
    <t>NM</t>
  </si>
  <si>
    <t>SPLOŠNA BOLNIŠNICA SLOVENJ GRADEC</t>
  </si>
  <si>
    <t xml:space="preserve">14450 </t>
  </si>
  <si>
    <t>SPLOŠNA BOLNIŠNICA TRBOVLJE</t>
  </si>
  <si>
    <t xml:space="preserve">10001 </t>
  </si>
  <si>
    <t>UNIVERZITETNA KLINIKA ZA PLJUČNE BOLEZNI IN ALERGIJO GOLNIK</t>
  </si>
  <si>
    <t xml:space="preserve">12307 </t>
  </si>
  <si>
    <t>UNIVERZITETNI KLINIČNI CENTER LJUBLJANA</t>
  </si>
  <si>
    <t xml:space="preserve">06001 </t>
  </si>
  <si>
    <t>UNIVERZITETNI KLINIČNI CENTER MARIBOR</t>
  </si>
  <si>
    <t xml:space="preserve">08051 </t>
  </si>
  <si>
    <t>UNIVERZITETNI REHABILITACIJSKI INŠTITUT REPUBLIKE SLOVENIJE - SOČA</t>
  </si>
  <si>
    <t xml:space="preserve">10601 </t>
  </si>
  <si>
    <t>BOLNIŠNICA ZA OTROKE ŠENTVID PRI STIČNI</t>
  </si>
  <si>
    <t xml:space="preserve">11661 </t>
  </si>
  <si>
    <t>ORTOPEDSKA BOLNIŠNICA VALDOLTRA</t>
  </si>
  <si>
    <t xml:space="preserve">03791 </t>
  </si>
  <si>
    <t>Skupaj bolnišnice</t>
  </si>
  <si>
    <t>B   ZDRAVSTVENI DOMOVI</t>
  </si>
  <si>
    <t>ZDRAVSTVENI DOM AJDOVŠČINA</t>
  </si>
  <si>
    <t xml:space="preserve">00130 </t>
  </si>
  <si>
    <t>ZDRAVSTVENI DOM BREŽICE</t>
  </si>
  <si>
    <t xml:space="preserve">00100 </t>
  </si>
  <si>
    <t>ZDRAVSTVENI DOM CELJE</t>
  </si>
  <si>
    <t xml:space="preserve">02131 </t>
  </si>
  <si>
    <t>ZDRAVSTVENI DOM ČRNOMELJ</t>
  </si>
  <si>
    <t xml:space="preserve">00370 </t>
  </si>
  <si>
    <t>ZDRAVSTVENI DOM DOMŽALE</t>
  </si>
  <si>
    <t xml:space="preserve">10201 </t>
  </si>
  <si>
    <t>ZDRAVSTVENI DOM MARIBOR</t>
  </si>
  <si>
    <t xml:space="preserve">07883 </t>
  </si>
  <si>
    <t>ZDRAVSTVENI DOM DR. FRANCA AMBROŽIČ POSTOJNA</t>
  </si>
  <si>
    <t xml:space="preserve">03613 </t>
  </si>
  <si>
    <t>ZDRAVSTVENI DOM RIBNICA</t>
  </si>
  <si>
    <t xml:space="preserve">06830 </t>
  </si>
  <si>
    <t>ZDRAVSTVENI DOM KAMNIK</t>
  </si>
  <si>
    <t xml:space="preserve">10321 </t>
  </si>
  <si>
    <t>ZDRAVSTVENI DOM G. RADGONA</t>
  </si>
  <si>
    <t xml:space="preserve">00350 </t>
  </si>
  <si>
    <t>ZDRAVSTVENI DOM GROSUPLJE</t>
  </si>
  <si>
    <t xml:space="preserve">05750 </t>
  </si>
  <si>
    <t>ZDRAVSTVENI DOM IZOLA</t>
  </si>
  <si>
    <t xml:space="preserve">03481 </t>
  </si>
  <si>
    <t>ZDRAVSTVENI DOM KOČEVJE</t>
  </si>
  <si>
    <t xml:space="preserve">06651 </t>
  </si>
  <si>
    <t>ZDRAVSTVENI DOM KOPER CASA DELLA</t>
  </si>
  <si>
    <t xml:space="preserve">03401 </t>
  </si>
  <si>
    <t>ZDRAVSTVENI DOM KRŠKO</t>
  </si>
  <si>
    <t xml:space="preserve">09101 </t>
  </si>
  <si>
    <t>ZDRAVSTVENI DOM LENART</t>
  </si>
  <si>
    <t xml:space="preserve">08025 </t>
  </si>
  <si>
    <t>ZDRAVSTVENI DOM LITIJA</t>
  </si>
  <si>
    <t xml:space="preserve">10401 </t>
  </si>
  <si>
    <t>ZDRAVSTVENI DOM LJUBLJANA</t>
  </si>
  <si>
    <t xml:space="preserve">05011 </t>
  </si>
  <si>
    <t>ZDRAVSTVENI DOM LJUTOMER</t>
  </si>
  <si>
    <t xml:space="preserve">00352 </t>
  </si>
  <si>
    <t>ZDRAVSTVENI DOM LOGATEC</t>
  </si>
  <si>
    <t xml:space="preserve">07001 </t>
  </si>
  <si>
    <t>ZDRAVSTVENI DOM MEDVODE</t>
  </si>
  <si>
    <t xml:space="preserve">50501 </t>
  </si>
  <si>
    <t>ZDRAVSTVENI DOM METLIKA</t>
  </si>
  <si>
    <t xml:space="preserve">00371 </t>
  </si>
  <si>
    <t>ZDRAVSTVENI DOM MURSKA SOBOTA</t>
  </si>
  <si>
    <t xml:space="preserve">00353 </t>
  </si>
  <si>
    <t>ZDRAVSTVENI DOM NOVO MESTO</t>
  </si>
  <si>
    <t xml:space="preserve">00372 </t>
  </si>
  <si>
    <t>ZDRAVSTVENI DOM ORMOŽ</t>
  </si>
  <si>
    <t xml:space="preserve">07501 </t>
  </si>
  <si>
    <t>ZDRAVSTVENI DOM PIRAN POLIAMBULATORIO</t>
  </si>
  <si>
    <t xml:space="preserve">03521 </t>
  </si>
  <si>
    <t>ZDRAVSTVENI DOM PTUJ</t>
  </si>
  <si>
    <t xml:space="preserve">07715 </t>
  </si>
  <si>
    <t>ZDRAVSTVENI DOM RADLJE</t>
  </si>
  <si>
    <t xml:space="preserve">14041 </t>
  </si>
  <si>
    <t>ZDRAVSTVENI DOM RAVNE NA KOROŠKEM</t>
  </si>
  <si>
    <t xml:space="preserve">14141 </t>
  </si>
  <si>
    <t>ZDRAVSTVENI DOM SEVNICA</t>
  </si>
  <si>
    <t xml:space="preserve">02371 </t>
  </si>
  <si>
    <t>ZDRAVSTVENI DOM SEŽANA</t>
  </si>
  <si>
    <t xml:space="preserve">03681 </t>
  </si>
  <si>
    <t>ZDRAVSTVENI DOM SLOVENJ GRADEC</t>
  </si>
  <si>
    <t xml:space="preserve">14300 </t>
  </si>
  <si>
    <t>ZDRAVSTVENI DOM SLOVENSKA BISTRICA</t>
  </si>
  <si>
    <t xml:space="preserve">07557 </t>
  </si>
  <si>
    <t>ZDRAVSTVENI DOM SLOVENSKE KONJICE</t>
  </si>
  <si>
    <t xml:space="preserve">02416 </t>
  </si>
  <si>
    <t>ZDRAVSTVENI DOM ŠENTJUR</t>
  </si>
  <si>
    <t xml:space="preserve">02486 </t>
  </si>
  <si>
    <t>ZDRAVSTVENI DOM ŠMARJE PRI JELŠAH</t>
  </si>
  <si>
    <t xml:space="preserve">02546 </t>
  </si>
  <si>
    <t>ZDRAVSTVENI DOM TRBOVLJE</t>
  </si>
  <si>
    <t xml:space="preserve">07317 </t>
  </si>
  <si>
    <t>ZDRAVSTVENI DOM TREBNJE</t>
  </si>
  <si>
    <t xml:space="preserve">00373 </t>
  </si>
  <si>
    <t>ZDRAVSTVENI DOM VELENJE</t>
  </si>
  <si>
    <t xml:space="preserve">09502 </t>
  </si>
  <si>
    <t>ZDRAVSTVENI DOM VRHNIKA</t>
  </si>
  <si>
    <t xml:space="preserve">07071 </t>
  </si>
  <si>
    <t>ZDRAVSTVENI DOM ZAGORJE OB SAVI</t>
  </si>
  <si>
    <t xml:space="preserve">07381 </t>
  </si>
  <si>
    <t>ZGORNJESAVINJSKI ZDRAVSTVENI DOM NAZARJE</t>
  </si>
  <si>
    <t xml:space="preserve">09721 </t>
  </si>
  <si>
    <t>OSNOVNO ZDRAVSTVO GORENJSKE, ZD RADOVLJICA</t>
  </si>
  <si>
    <t xml:space="preserve">04385 </t>
  </si>
  <si>
    <t>OSNOVNO ZDRAVSTVO GORENJSKE, ZD BLED</t>
  </si>
  <si>
    <t xml:space="preserve">04820 </t>
  </si>
  <si>
    <t>OSNOVNO ZDRAVSTVO GORENJSKE, ZD JESENICE</t>
  </si>
  <si>
    <t xml:space="preserve">04201 </t>
  </si>
  <si>
    <t>OSNOVNO ZDRAVSTVO GORENJSKE</t>
  </si>
  <si>
    <t xml:space="preserve">04450 </t>
  </si>
  <si>
    <t>OSNOVNO ZDRAVSTVO GORENJSKE, ZD ŠKOFJA LOKA</t>
  </si>
  <si>
    <t xml:space="preserve">04660 </t>
  </si>
  <si>
    <t>OSNOVNO ZDRAVSTVO GORENJSKE, ZD TRŽIČ</t>
  </si>
  <si>
    <t xml:space="preserve">04330 </t>
  </si>
  <si>
    <t>ZDRAVSTVENI DOM DR. JOŽETA POTRATE ŽALEC</t>
  </si>
  <si>
    <t xml:space="preserve">02641 </t>
  </si>
  <si>
    <t>ZDRAVSTVENI DOM NOVA GORICA</t>
  </si>
  <si>
    <t xml:space="preserve">00131 </t>
  </si>
  <si>
    <t>ZDRAVSTVENI DOM ZA ŠTUDENTE LJUBLJANA</t>
  </si>
  <si>
    <t xml:space="preserve">05900 </t>
  </si>
  <si>
    <t>ZDRAVSTVENI DOM ZOBOZDRAVSTVENO VARSTVO NOVA GORICA</t>
  </si>
  <si>
    <t xml:space="preserve">00132 </t>
  </si>
  <si>
    <t>Skupaj zdravstveni domovi</t>
  </si>
  <si>
    <t>C    ZASEBNIKI</t>
  </si>
  <si>
    <t>MEDITRANS D.O.O.</t>
  </si>
  <si>
    <t xml:space="preserve">25268 </t>
  </si>
  <si>
    <t>ARISTOTEL D.O.O.</t>
  </si>
  <si>
    <t xml:space="preserve">29138 </t>
  </si>
  <si>
    <t>ZASEBNA PEDIATRIČNA AMBULANTA DAMIR</t>
  </si>
  <si>
    <t xml:space="preserve">31233 </t>
  </si>
  <si>
    <t>DIDENT D.O.O.</t>
  </si>
  <si>
    <t xml:space="preserve">27255 </t>
  </si>
  <si>
    <t>DKC D.O.O.</t>
  </si>
  <si>
    <t xml:space="preserve">55015 </t>
  </si>
  <si>
    <t>ALENKA JERIČ JAKLIČ - FIZIOTERAPIJA</t>
  </si>
  <si>
    <t xml:space="preserve">12959 </t>
  </si>
  <si>
    <t>FIZIOTERAPIJA REVEN D.O.O.</t>
  </si>
  <si>
    <t xml:space="preserve">55219 </t>
  </si>
  <si>
    <t>FIZIOTERAPIJA RUDOLFOVO, TERAPIJA, ŠPORT IN KOZMETIKA, D.O.O.</t>
  </si>
  <si>
    <t xml:space="preserve">29253 </t>
  </si>
  <si>
    <t>FIZIOTERAPIJA SEŽANA</t>
  </si>
  <si>
    <t xml:space="preserve">25049 </t>
  </si>
  <si>
    <t>IMPLANTOLOŠKI CENTER D.O.O.</t>
  </si>
  <si>
    <t xml:space="preserve">27143 </t>
  </si>
  <si>
    <t>ZASEBNA ZOBNA AMBULANTA - MATEK IVAN</t>
  </si>
  <si>
    <t xml:space="preserve">31106 </t>
  </si>
  <si>
    <t>MEDDEN S D.O.O.</t>
  </si>
  <si>
    <t xml:space="preserve">17230 </t>
  </si>
  <si>
    <t>MIRJAM MUDLACK - FIZIOTERAPEVTKA</t>
  </si>
  <si>
    <t xml:space="preserve">24980 </t>
  </si>
  <si>
    <t>ORTHOS, LJUBLJANA</t>
  </si>
  <si>
    <t xml:space="preserve">24114 </t>
  </si>
  <si>
    <t>PACIENT D.O.O., LJUBLJANA</t>
  </si>
  <si>
    <t xml:space="preserve">24879 </t>
  </si>
  <si>
    <t>ALENKA POGAČAR - FIZIOTERAPIJA POGAČAR</t>
  </si>
  <si>
    <t xml:space="preserve">24106 </t>
  </si>
  <si>
    <t>RADIOMED D.O.O.</t>
  </si>
  <si>
    <t xml:space="preserve">20433 </t>
  </si>
  <si>
    <t>REŠEVALEC D.O.O. LJUBLJANA</t>
  </si>
  <si>
    <t xml:space="preserve">24595 </t>
  </si>
  <si>
    <t>SPECIALIST ORALNE KIRURGIJE - SLAVEC</t>
  </si>
  <si>
    <t xml:space="preserve">27018 </t>
  </si>
  <si>
    <t>TURZIS D.O.O.</t>
  </si>
  <si>
    <t xml:space="preserve">33079 </t>
  </si>
  <si>
    <t>ZASEBNA ZOBOZDRAVSTVENA ORDINACIJA SERGEJ OLUJIĆ</t>
  </si>
  <si>
    <t xml:space="preserve">55134 </t>
  </si>
  <si>
    <t>ZOBNA D.O.O.</t>
  </si>
  <si>
    <t xml:space="preserve">24353 </t>
  </si>
  <si>
    <t xml:space="preserve">FIZIOTERAPIJA - PETRA ČEBOKELJ DIPL.FIZIOT. </t>
  </si>
  <si>
    <t xml:space="preserve">31236 </t>
  </si>
  <si>
    <t>ZOBNA ORDINACIJA BOJANA VOČANEC D.O.O.</t>
  </si>
  <si>
    <t xml:space="preserve">00048 </t>
  </si>
  <si>
    <t>FIZIKALIJA D.O.O.</t>
  </si>
  <si>
    <t xml:space="preserve">25237 </t>
  </si>
  <si>
    <t>SAVA MED, ZDRAVSTVENE STORITVE IN SVETOVANJE, D.O.O.</t>
  </si>
  <si>
    <t xml:space="preserve">20682 </t>
  </si>
  <si>
    <t>ANELA ŠERIFOVIĆ - FIZIOTERAPEVTKA</t>
  </si>
  <si>
    <t xml:space="preserve">25352 </t>
  </si>
  <si>
    <t>PRANA SHRI D.O.O.</t>
  </si>
  <si>
    <t xml:space="preserve">00040 </t>
  </si>
  <si>
    <t>FIZIOTERAPIJA, LUKA SUMRAK, S.P.</t>
  </si>
  <si>
    <t xml:space="preserve">00146 </t>
  </si>
  <si>
    <t>IATROS - DR. KOŠOROK D.O.O., ZASEBNI MEDICINSKI CENTER</t>
  </si>
  <si>
    <t xml:space="preserve">24627 </t>
  </si>
  <si>
    <t>TAJA DULAR POTOČAR, DR. DENT. MED., ZASEBNA ZOBOZDRAVSTVENA ORDINACIJA</t>
  </si>
  <si>
    <t xml:space="preserve">55217 </t>
  </si>
  <si>
    <t>KLASIČNA MASAŽA MARTIN KLEŠNIK S.P.</t>
  </si>
  <si>
    <t xml:space="preserve">00284 </t>
  </si>
  <si>
    <t>FIZIOTERAPIJA MAJCEN, TERAPIJA, SVETOVANJE IN TRGOVINA D.O.O.</t>
  </si>
  <si>
    <t xml:space="preserve">29252 </t>
  </si>
  <si>
    <t>FIZIOLILI, FIZIOTERAPIJA IN REHABILITACIJA LILI ŠILER S.P.</t>
  </si>
  <si>
    <t xml:space="preserve">29237 </t>
  </si>
  <si>
    <t>DERMATOLOGIJA BARTENJEV DRUŽBA ZA INTELEKTUALNE DEJAVNOSTI, D.O.O.</t>
  </si>
  <si>
    <t xml:space="preserve">24320 </t>
  </si>
  <si>
    <t>KRIŽAJ STORITVE D.O.O.</t>
  </si>
  <si>
    <t xml:space="preserve">24339 </t>
  </si>
  <si>
    <t>FIZIOTERAPIJA FIZIO SMART, ALEŠA KLOOSTERWAARD, DIPL. FIZIOTERAPEVTKA</t>
  </si>
  <si>
    <t xml:space="preserve">00121 </t>
  </si>
  <si>
    <t>GALENIA, AMBULANTNA DIAGNOSTIKA IN ZDRAVLJENJE, D.O.O.</t>
  </si>
  <si>
    <t xml:space="preserve">55199 </t>
  </si>
  <si>
    <t>ARDENS, ZOBOZDRAVSTVO, D.O.O.</t>
  </si>
  <si>
    <t xml:space="preserve">25287 </t>
  </si>
  <si>
    <t>GNAMUŠ DENTAL, SPLOŠNO ZOBOZDRAVSTVO, D.O.O.</t>
  </si>
  <si>
    <t xml:space="preserve">14638 </t>
  </si>
  <si>
    <t>DENTA B, ZOBOZDRAVSTVENA DEJAVNOST IN OSTALE STORITVE, D.O.O.</t>
  </si>
  <si>
    <t xml:space="preserve">27169 </t>
  </si>
  <si>
    <t>Lampros Skamagkoulis - zobozdravstvena dejavnost - oralna kirurgija v zobozdravstveni dejavnosti</t>
  </si>
  <si>
    <t xml:space="preserve">00000 </t>
  </si>
  <si>
    <t>AMBULANTA VITA, DRUŽINSKA MEDICINA, D.O.O.</t>
  </si>
  <si>
    <t xml:space="preserve">27228 </t>
  </si>
  <si>
    <t>JURE PENICA - ZASEBNA FIZIOTERAPIJA</t>
  </si>
  <si>
    <t xml:space="preserve">00309 </t>
  </si>
  <si>
    <t>Skupaj zasebniki</t>
  </si>
  <si>
    <t>D   ZDRAVILIŠČA</t>
  </si>
  <si>
    <t>TERME ČATEŽ D.D.</t>
  </si>
  <si>
    <t xml:space="preserve">02925 </t>
  </si>
  <si>
    <t>SAVA TURIZEM D.D.</t>
  </si>
  <si>
    <t xml:space="preserve">27251 </t>
  </si>
  <si>
    <t>TERME DOBRNA D.D.</t>
  </si>
  <si>
    <t xml:space="preserve">02906 </t>
  </si>
  <si>
    <t>THERMANA D.D.</t>
  </si>
  <si>
    <t xml:space="preserve">02910 </t>
  </si>
  <si>
    <t>UNITUR D.O.O.</t>
  </si>
  <si>
    <t xml:space="preserve">00076 </t>
  </si>
  <si>
    <t>Z.R.- ZDRAVSTVO D.O.O.</t>
  </si>
  <si>
    <t xml:space="preserve">02889 </t>
  </si>
  <si>
    <t>NARAVNO ZDRAVILIŠČE TOPOLŠICA D.D.</t>
  </si>
  <si>
    <t xml:space="preserve">09771 </t>
  </si>
  <si>
    <t>Skupaj zdravilišča</t>
  </si>
  <si>
    <t>E   ZAVODI ZA ZDRAVSTVENO VARSTVO</t>
  </si>
  <si>
    <t>NACIONALNI INŠTITUT ZA JAVNO ZDRAVJE</t>
  </si>
  <si>
    <t xml:space="preserve">50505 </t>
  </si>
  <si>
    <t>NACIONALNI LABORATORIJ ZA ZDRAVJE, OKOLJE IN HRANO</t>
  </si>
  <si>
    <t xml:space="preserve">50506 </t>
  </si>
  <si>
    <t>Skupaj zavodi za zdravstveno varstvo</t>
  </si>
  <si>
    <t>F   SOCIALNO VARSTVENI ZAVODI</t>
  </si>
  <si>
    <t>CENTER ZA STAREJŠE OBČANE LUCIJA</t>
  </si>
  <si>
    <t xml:space="preserve">25286 </t>
  </si>
  <si>
    <t>CIRIUS KAMNIK</t>
  </si>
  <si>
    <t xml:space="preserve">10861 </t>
  </si>
  <si>
    <t>MAVIDA domovi d.o.o.</t>
  </si>
  <si>
    <t xml:space="preserve">55169 </t>
  </si>
  <si>
    <t>SENECURA VOJNIK D.O.O.</t>
  </si>
  <si>
    <t xml:space="preserve">31157 </t>
  </si>
  <si>
    <t>CSO ORMOŽ D.O.O.</t>
  </si>
  <si>
    <t xml:space="preserve">20410 </t>
  </si>
  <si>
    <t>CUDV DRAGA</t>
  </si>
  <si>
    <t xml:space="preserve">10921 </t>
  </si>
  <si>
    <t>DEOS, D.O.O.</t>
  </si>
  <si>
    <t xml:space="preserve">12743 </t>
  </si>
  <si>
    <t>DOM DANICE VOGRINEC MARIBOR</t>
  </si>
  <si>
    <t xml:space="preserve">15074 </t>
  </si>
  <si>
    <t>Mavida Radlje d.o.o.</t>
  </si>
  <si>
    <t xml:space="preserve">14648 </t>
  </si>
  <si>
    <t>DOM LENART, D.O.O.</t>
  </si>
  <si>
    <t xml:space="preserve">20587 </t>
  </si>
  <si>
    <t>DOM LIPA D.O.O.</t>
  </si>
  <si>
    <t xml:space="preserve">31268 </t>
  </si>
  <si>
    <t>DOM NINE POKORN GRMOVJE</t>
  </si>
  <si>
    <t xml:space="preserve">02056 </t>
  </si>
  <si>
    <t>DOM OB SAVINJI CELJE</t>
  </si>
  <si>
    <t xml:space="preserve">02058 </t>
  </si>
  <si>
    <t>DOM PETRA UZARJA</t>
  </si>
  <si>
    <t xml:space="preserve">04931 </t>
  </si>
  <si>
    <t>DOM POČITKA MENGEŠ</t>
  </si>
  <si>
    <t xml:space="preserve">12603 </t>
  </si>
  <si>
    <t>DOM STAREJŠIH OBČANOV METLIKA</t>
  </si>
  <si>
    <t xml:space="preserve">09448 </t>
  </si>
  <si>
    <t>DOM POD GORCO D.O.O.</t>
  </si>
  <si>
    <t xml:space="preserve">20650 </t>
  </si>
  <si>
    <t>DOM STAREJŠIH LENDAVA IDOESEBB</t>
  </si>
  <si>
    <t xml:space="preserve">17129 </t>
  </si>
  <si>
    <t>DOM STAREJŠIH LOGATEC</t>
  </si>
  <si>
    <t xml:space="preserve">12744 </t>
  </si>
  <si>
    <t>DOM STAREJŠIH NA FARI</t>
  </si>
  <si>
    <t xml:space="preserve">14614 </t>
  </si>
  <si>
    <t>DOM STAREJŠIH OBČANOV AJDOVŠČINA</t>
  </si>
  <si>
    <t xml:space="preserve">03296 </t>
  </si>
  <si>
    <t>DOM STAREJŠIH OBČANOV ČRNOMELJ</t>
  </si>
  <si>
    <t xml:space="preserve">09446 </t>
  </si>
  <si>
    <t>DOM STAREJŠIH OBČANOV FUŽINE</t>
  </si>
  <si>
    <t xml:space="preserve">24368 </t>
  </si>
  <si>
    <t>DOM STAREJŠIH OBČANOV Gornja Radgona D.O.O.</t>
  </si>
  <si>
    <t xml:space="preserve">17194 </t>
  </si>
  <si>
    <t>DOM STAREJŠIH OBČANOV GROSUPLJE</t>
  </si>
  <si>
    <t xml:space="preserve">12731 </t>
  </si>
  <si>
    <t>DOM STAREJŠIH OBČANOV ILIRSKA BISTRICA</t>
  </si>
  <si>
    <t xml:space="preserve">03473 </t>
  </si>
  <si>
    <t>DOM STAREJŠIH OBČANOV KAMNIK</t>
  </si>
  <si>
    <t xml:space="preserve">12735 </t>
  </si>
  <si>
    <t>DOM STAREJŠIH OBČANOV KRŠKO</t>
  </si>
  <si>
    <t xml:space="preserve">29002 </t>
  </si>
  <si>
    <t>DOM STAREJŠIH OBČANOV LJUBLJANA BEŽIGRAD</t>
  </si>
  <si>
    <t xml:space="preserve">12601 </t>
  </si>
  <si>
    <t>DOM STAREJŠIH OBČANOV LJUBLJANA MOSTE-POLJE</t>
  </si>
  <si>
    <t xml:space="preserve">12654 </t>
  </si>
  <si>
    <t>DOM STAREJŠIH OBČANOV LJUBLJANA VIČ</t>
  </si>
  <si>
    <t xml:space="preserve">12737 </t>
  </si>
  <si>
    <t>DOM STAREJŠIH OBČANOV LJUBLJANA-ŠIŠKA</t>
  </si>
  <si>
    <t xml:space="preserve">12631 </t>
  </si>
  <si>
    <t>DOM STAREJŠIH OBČANOV LJUTOMER</t>
  </si>
  <si>
    <t xml:space="preserve">17054 </t>
  </si>
  <si>
    <t xml:space="preserve">DOM STAREJŠIH OBČANOV NOVO MESTO </t>
  </si>
  <si>
    <t xml:space="preserve">09450 </t>
  </si>
  <si>
    <t>DOM STAREJŠIH OBČANOV POLDE EBERL-JAMSKI IZLAKE</t>
  </si>
  <si>
    <t xml:space="preserve">12610 </t>
  </si>
  <si>
    <t>DOM STAREJŠIH OBČANOV TEZNO</t>
  </si>
  <si>
    <t xml:space="preserve">20419 </t>
  </si>
  <si>
    <t>DOM STAREJŠIH RAKIČAN</t>
  </si>
  <si>
    <t xml:space="preserve">17053 </t>
  </si>
  <si>
    <t>DOM STAREJŠIH ŠENTJUR</t>
  </si>
  <si>
    <t xml:space="preserve">31119 </t>
  </si>
  <si>
    <t>DOM SV.JOŽEF DUHOVNO PROSVETNI CENTER</t>
  </si>
  <si>
    <t xml:space="preserve">31265 </t>
  </si>
  <si>
    <t>DOM TISJE ŠMARTNO PRI LITIJI</t>
  </si>
  <si>
    <t xml:space="preserve">12613 </t>
  </si>
  <si>
    <t>DOM UPOKOJENCEV  IMPOLJCA</t>
  </si>
  <si>
    <t xml:space="preserve">02059 </t>
  </si>
  <si>
    <t>DOM UPOKOJENCEV DOMŽALE</t>
  </si>
  <si>
    <t xml:space="preserve">12651 </t>
  </si>
  <si>
    <t>DOM UPOKOJENCEV DR. FRANCETA BERGELJA,</t>
  </si>
  <si>
    <t xml:space="preserve">04934 </t>
  </si>
  <si>
    <t>DOM UPOKOJENCEV FRANC SALAMON TRBOVLJE</t>
  </si>
  <si>
    <t xml:space="preserve">12607 </t>
  </si>
  <si>
    <t>DOM UPOKOJENCEV GRADIŠČE</t>
  </si>
  <si>
    <t xml:space="preserve">03301 </t>
  </si>
  <si>
    <t>DOM UPOKOJENCEV IZOLA - CASA DEL</t>
  </si>
  <si>
    <t xml:space="preserve">03901 </t>
  </si>
  <si>
    <t>DOM UPOKOJENCEV IDRIJA, D.O.O.</t>
  </si>
  <si>
    <t xml:space="preserve">12617 </t>
  </si>
  <si>
    <t>DOM UPOKOJENCEV KRANJ</t>
  </si>
  <si>
    <t xml:space="preserve">04916 </t>
  </si>
  <si>
    <t>DOM UPOKOJENCEV NOVA GORICA</t>
  </si>
  <si>
    <t xml:space="preserve">03300 </t>
  </si>
  <si>
    <t>DOM UPOKOJENCEV PODBRDO</t>
  </si>
  <si>
    <t xml:space="preserve">03312 </t>
  </si>
  <si>
    <t>DOM UPOKOJENCEV POSTOJNA</t>
  </si>
  <si>
    <t xml:space="preserve">03899 </t>
  </si>
  <si>
    <t xml:space="preserve">DOM UPOKOJENCEV PTUJ </t>
  </si>
  <si>
    <t xml:space="preserve">20218 </t>
  </si>
  <si>
    <t>DOM UPOKOJENCEV SEŽANA</t>
  </si>
  <si>
    <t xml:space="preserve">25035 </t>
  </si>
  <si>
    <t>DOM UPOKOJENCEV ŠMARJE PRI JELŠAH</t>
  </si>
  <si>
    <t xml:space="preserve">02063 </t>
  </si>
  <si>
    <t>DOM UPOKOJENCEV VRHNIKA</t>
  </si>
  <si>
    <t xml:space="preserve">12623 </t>
  </si>
  <si>
    <t>DOM ZA VARSTVO ODRASLIH VELENJE</t>
  </si>
  <si>
    <t xml:space="preserve">09525 </t>
  </si>
  <si>
    <t>SENECURA RADENCI</t>
  </si>
  <si>
    <t xml:space="preserve">17198 </t>
  </si>
  <si>
    <t>LAMBRECHTOV DOM, SLOVENSKE KONJICE</t>
  </si>
  <si>
    <t xml:space="preserve">02065 </t>
  </si>
  <si>
    <t>OBALNI DOM UPOKOJENCEV KOPER - CASA</t>
  </si>
  <si>
    <t xml:space="preserve">03907 </t>
  </si>
  <si>
    <t>SENECURA MARIBOR D.O.O.</t>
  </si>
  <si>
    <t xml:space="preserve">20411 </t>
  </si>
  <si>
    <t>DOM NA KRASU</t>
  </si>
  <si>
    <t xml:space="preserve">25187 </t>
  </si>
  <si>
    <t>SVZ HRASTOVEC</t>
  </si>
  <si>
    <t xml:space="preserve">15037 </t>
  </si>
  <si>
    <t>SVZ VITADOM</t>
  </si>
  <si>
    <t xml:space="preserve">24344 </t>
  </si>
  <si>
    <t>TALITA KUM ZAVOD POSTOJNA</t>
  </si>
  <si>
    <t xml:space="preserve">25236 </t>
  </si>
  <si>
    <t>VDC NOVA GORICA</t>
  </si>
  <si>
    <t xml:space="preserve">33078 </t>
  </si>
  <si>
    <t>VDC POLŽ MARIBOR</t>
  </si>
  <si>
    <t xml:space="preserve">20339 </t>
  </si>
  <si>
    <t>ZAVOD DOM MARIJE IN MARTE - KARITAS</t>
  </si>
  <si>
    <t xml:space="preserve">12733 </t>
  </si>
  <si>
    <t>ZAVOD KARION</t>
  </si>
  <si>
    <t xml:space="preserve">31174 </t>
  </si>
  <si>
    <t>CENTER KORAK, KRANJ</t>
  </si>
  <si>
    <t xml:space="preserve">27177 </t>
  </si>
  <si>
    <t>ZAVOD PRISTAN</t>
  </si>
  <si>
    <t xml:space="preserve">33105 </t>
  </si>
  <si>
    <t>ZAVOD SV. RAFAELA VRANSKO</t>
  </si>
  <si>
    <t xml:space="preserve">31215 </t>
  </si>
  <si>
    <t>ZAVOD SV. TEREZIJE</t>
  </si>
  <si>
    <t xml:space="preserve">55018 </t>
  </si>
  <si>
    <t>ZUDV DORNAVA</t>
  </si>
  <si>
    <t xml:space="preserve">15051 </t>
  </si>
  <si>
    <t>ZAVOD ŽUPNIJE TRNOVO - KARITAS</t>
  </si>
  <si>
    <t xml:space="preserve">55090 </t>
  </si>
  <si>
    <t>CENTER ZA IZOBRAŽEVANJE, REHABILITACIJO IN USPOSABLJANJE VIPAVA</t>
  </si>
  <si>
    <t xml:space="preserve">03297 </t>
  </si>
  <si>
    <t>SeneCura Hoče-Slivnica</t>
  </si>
  <si>
    <t xml:space="preserve">00532 </t>
  </si>
  <si>
    <t>SENECURA DOMOVI STAREJŠIH OBČANOV CENTRAL SI D.O.O.</t>
  </si>
  <si>
    <t xml:space="preserve">00788 </t>
  </si>
  <si>
    <t>MGC Bistrica, d.o.o.</t>
  </si>
  <si>
    <t xml:space="preserve">00103 </t>
  </si>
  <si>
    <t>Skupaj socialno varstveni zavodi</t>
  </si>
  <si>
    <t>G   ZAVOD RS ZA TRANSFUZIJSKO MEDICINO</t>
  </si>
  <si>
    <t>ZAVOD REPUBLIKE SLOVENIJE ZA TRANSFUZIJSKO MEDICINO</t>
  </si>
  <si>
    <t xml:space="preserve">10741 </t>
  </si>
  <si>
    <t>Skupaj zavod rs za transfuzijsko medicino</t>
  </si>
  <si>
    <t>SKUPAJ VSI</t>
  </si>
  <si>
    <t>Zap. št.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</si>
</sst>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rgb="FF000000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FFFFFF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1A8D5"/>
        <bgColor rgb="FF000000"/>
      </patternFill>
    </fill>
    <fill>
      <patternFill patternType="solid">
        <fgColor rgb="FF63DDFF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343A40"/>
        <bgColor rgb="FF000000"/>
      </patternFill>
    </fill>
  </fills>
  <borders count="4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0" xfId="0" applyFont="1"/>
    <xf numFmtId="0" fontId="3" fillId="3" borderId="1" xfId="0" applyFont="1" applyFill="1" applyBorder="1"/>
    <xf numFmtId="0" fontId="3" fillId="4" borderId="2" xfId="0" applyFont="1" applyFill="1" applyBorder="1"/>
    <xf numFmtId="3" fontId="3" fillId="4" borderId="2" xfId="0" applyNumberFormat="1" applyFont="1" applyFill="1" applyBorder="1"/>
    <xf numFmtId="4" fontId="3" fillId="4" borderId="2" xfId="0" applyNumberFormat="1" applyFont="1" applyFill="1" applyBorder="1"/>
    <xf numFmtId="0" fontId="1" fillId="0" borderId="11" xfId="0" applyFont="1" applyBorder="1"/>
    <xf numFmtId="0" fontId="1" fillId="0" borderId="10" xfId="0" applyFont="1" applyBorder="1"/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3" fontId="1" fillId="0" borderId="11" xfId="0" applyNumberFormat="1" applyFont="1" applyBorder="1"/>
    <xf numFmtId="4" fontId="1" fillId="0" borderId="11" xfId="0" applyNumberFormat="1" applyFont="1" applyBorder="1"/>
    <xf numFmtId="4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3" fontId="1" fillId="0" borderId="14" xfId="0" applyNumberFormat="1" applyFont="1" applyBorder="1"/>
    <xf numFmtId="4" fontId="1" fillId="0" borderId="14" xfId="0" applyNumberFormat="1" applyFont="1" applyBorder="1"/>
    <xf numFmtId="4" fontId="1" fillId="0" borderId="15" xfId="0" applyNumberFormat="1" applyFont="1" applyBorder="1"/>
    <xf numFmtId="0" fontId="1" fillId="0" borderId="16" xfId="0" applyFont="1" applyBorder="1"/>
    <xf numFmtId="0" fontId="1" fillId="0" borderId="17" xfId="0" applyFont="1" applyBorder="1"/>
    <xf numFmtId="3" fontId="1" fillId="0" borderId="17" xfId="0" applyNumberFormat="1" applyFont="1" applyBorder="1"/>
    <xf numFmtId="4" fontId="1" fillId="0" borderId="17" xfId="0" applyNumberFormat="1" applyFont="1" applyBorder="1"/>
    <xf numFmtId="4" fontId="1" fillId="0" borderId="18" xfId="0" applyNumberFormat="1" applyFont="1" applyBorder="1"/>
    <xf numFmtId="0" fontId="3" fillId="4" borderId="19" xfId="0" applyFont="1" applyFill="1" applyBorder="1"/>
    <xf numFmtId="0" fontId="5" fillId="2" borderId="28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6" fillId="3" borderId="31" xfId="1" applyFont="1" applyFill="1" applyBorder="1"/>
    <xf numFmtId="0" fontId="3" fillId="3" borderId="32" xfId="1" applyFont="1" applyFill="1" applyBorder="1"/>
    <xf numFmtId="0" fontId="3" fillId="3" borderId="33" xfId="1" applyFont="1" applyFill="1" applyBorder="1"/>
    <xf numFmtId="0" fontId="3" fillId="4" borderId="20" xfId="0" applyFont="1" applyFill="1" applyBorder="1"/>
    <xf numFmtId="4" fontId="3" fillId="4" borderId="21" xfId="0" applyNumberFormat="1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7" fillId="0" borderId="34" xfId="2" applyFont="1" applyBorder="1" applyAlignment="1">
      <alignment horizontal="center"/>
    </xf>
    <xf numFmtId="0" fontId="1" fillId="0" borderId="35" xfId="0" applyFont="1" applyBorder="1"/>
    <xf numFmtId="0" fontId="1" fillId="0" borderId="36" xfId="0" applyFont="1" applyBorder="1"/>
    <xf numFmtId="3" fontId="1" fillId="0" borderId="36" xfId="0" applyNumberFormat="1" applyFont="1" applyBorder="1"/>
    <xf numFmtId="4" fontId="1" fillId="0" borderId="36" xfId="0" applyNumberFormat="1" applyFont="1" applyBorder="1"/>
    <xf numFmtId="4" fontId="1" fillId="0" borderId="37" xfId="0" applyNumberFormat="1" applyFont="1" applyBorder="1"/>
    <xf numFmtId="0" fontId="3" fillId="4" borderId="38" xfId="0" applyFont="1" applyFill="1" applyBorder="1"/>
    <xf numFmtId="0" fontId="3" fillId="4" borderId="39" xfId="0" applyFont="1" applyFill="1" applyBorder="1"/>
    <xf numFmtId="0" fontId="3" fillId="4" borderId="3" xfId="0" applyFont="1" applyFill="1" applyBorder="1"/>
    <xf numFmtId="3" fontId="3" fillId="4" borderId="3" xfId="0" applyNumberFormat="1" applyFont="1" applyFill="1" applyBorder="1"/>
    <xf numFmtId="4" fontId="3" fillId="4" borderId="3" xfId="0" applyNumberFormat="1" applyFont="1" applyFill="1" applyBorder="1"/>
    <xf numFmtId="4" fontId="3" fillId="4" borderId="4" xfId="0" applyNumberFormat="1" applyFont="1" applyFill="1" applyBorder="1"/>
    <xf numFmtId="0" fontId="1" fillId="0" borderId="22" xfId="0" applyFont="1" applyBorder="1"/>
    <xf numFmtId="0" fontId="1" fillId="0" borderId="23" xfId="0" applyFont="1" applyBorder="1"/>
    <xf numFmtId="3" fontId="1" fillId="0" borderId="23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1" fillId="0" borderId="40" xfId="0" applyFont="1" applyBorder="1"/>
    <xf numFmtId="0" fontId="1" fillId="0" borderId="41" xfId="0" applyFont="1" applyBorder="1"/>
    <xf numFmtId="3" fontId="1" fillId="0" borderId="41" xfId="0" applyNumberFormat="1" applyFont="1" applyBorder="1"/>
    <xf numFmtId="4" fontId="1" fillId="0" borderId="41" xfId="0" applyNumberFormat="1" applyFont="1" applyBorder="1"/>
    <xf numFmtId="4" fontId="1" fillId="0" borderId="42" xfId="0" applyNumberFormat="1" applyFont="1" applyBorder="1"/>
    <xf numFmtId="0" fontId="3" fillId="3" borderId="25" xfId="0" applyFont="1" applyFill="1" applyBorder="1"/>
    <xf numFmtId="0" fontId="3" fillId="3" borderId="26" xfId="0" applyFont="1" applyFill="1" applyBorder="1"/>
    <xf numFmtId="0" fontId="3" fillId="4" borderId="27" xfId="0" applyFont="1" applyFill="1" applyBorder="1"/>
    <xf numFmtId="0" fontId="2" fillId="5" borderId="43" xfId="0" applyFont="1" applyFill="1" applyBorder="1"/>
    <xf numFmtId="0" fontId="2" fillId="5" borderId="44" xfId="0" applyFont="1" applyFill="1" applyBorder="1"/>
    <xf numFmtId="3" fontId="2" fillId="5" borderId="44" xfId="0" applyNumberFormat="1" applyFont="1" applyFill="1" applyBorder="1"/>
    <xf numFmtId="4" fontId="2" fillId="5" borderId="44" xfId="0" applyNumberFormat="1" applyFont="1" applyFill="1" applyBorder="1"/>
    <xf numFmtId="4" fontId="2" fillId="5" borderId="45" xfId="0" applyNumberFormat="1" applyFont="1" applyFill="1" applyBorder="1"/>
  </cellXfs>
  <cellStyles count="3">
    <cellStyle name="Navadno" xfId="0" builtinId="0"/>
    <cellStyle name="Navadno 2" xfId="2" xr:uid="{73BDD123-668C-41C3-88AC-4767B5C8B265}"/>
    <cellStyle name="Navadno 3" xfId="1" xr:uid="{BCFC4078-0841-42C1-8357-D51D28E1421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5"/>
  <sheetViews>
    <sheetView tabSelected="1" view="pageBreakPreview" topLeftCell="A70" zoomScale="90" zoomScaleNormal="100" zoomScaleSheetLayoutView="90" workbookViewId="0">
      <selection activeCell="G216" sqref="G216"/>
    </sheetView>
  </sheetViews>
  <sheetFormatPr defaultRowHeight="16.5" x14ac:dyDescent="0.3"/>
  <cols>
    <col min="1" max="1" width="9.140625" style="1"/>
    <col min="2" max="2" width="79" style="1" bestFit="1" customWidth="1"/>
    <col min="3" max="3" width="10" style="1" customWidth="1"/>
    <col min="4" max="4" width="5" style="1" customWidth="1"/>
    <col min="5" max="9" width="20" style="1" customWidth="1"/>
    <col min="10" max="16384" width="9.140625" style="1"/>
  </cols>
  <sheetData>
    <row r="1" spans="1:9" ht="50.25" thickBot="1" x14ac:dyDescent="0.35">
      <c r="A1" s="24" t="s">
        <v>451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6" t="s">
        <v>7</v>
      </c>
    </row>
    <row r="2" spans="1:9" ht="17.25" thickBot="1" x14ac:dyDescent="0.35">
      <c r="A2" s="27"/>
      <c r="B2" s="28" t="s">
        <v>8</v>
      </c>
      <c r="C2" s="28"/>
      <c r="D2" s="28"/>
      <c r="E2" s="28"/>
      <c r="F2" s="28"/>
      <c r="G2" s="28"/>
      <c r="H2" s="28"/>
      <c r="I2" s="29"/>
    </row>
    <row r="3" spans="1:9" x14ac:dyDescent="0.3">
      <c r="A3" s="8">
        <v>1</v>
      </c>
      <c r="B3" s="7" t="s">
        <v>12</v>
      </c>
      <c r="C3" s="6" t="s">
        <v>13</v>
      </c>
      <c r="D3" s="6" t="s">
        <v>14</v>
      </c>
      <c r="E3" s="10">
        <v>0</v>
      </c>
      <c r="F3" s="10">
        <v>0</v>
      </c>
      <c r="G3" s="11">
        <v>8972.1917080416006</v>
      </c>
      <c r="H3" s="11">
        <v>389.75</v>
      </c>
      <c r="I3" s="12">
        <v>9361.9417080416006</v>
      </c>
    </row>
    <row r="4" spans="1:9" x14ac:dyDescent="0.3">
      <c r="A4" s="9">
        <v>2</v>
      </c>
      <c r="B4" s="13" t="s">
        <v>9</v>
      </c>
      <c r="C4" s="14" t="s">
        <v>10</v>
      </c>
      <c r="D4" s="14" t="s">
        <v>11</v>
      </c>
      <c r="E4" s="15">
        <v>0</v>
      </c>
      <c r="F4" s="15">
        <v>1</v>
      </c>
      <c r="G4" s="16">
        <v>9917.0672925688996</v>
      </c>
      <c r="H4" s="16">
        <v>140.74</v>
      </c>
      <c r="I4" s="17">
        <v>10057.807292568999</v>
      </c>
    </row>
    <row r="5" spans="1:9" x14ac:dyDescent="0.3">
      <c r="A5" s="9">
        <v>3</v>
      </c>
      <c r="B5" s="13" t="s">
        <v>15</v>
      </c>
      <c r="C5" s="14" t="s">
        <v>16</v>
      </c>
      <c r="D5" s="14" t="s">
        <v>17</v>
      </c>
      <c r="E5" s="15">
        <v>0</v>
      </c>
      <c r="F5" s="15">
        <v>0</v>
      </c>
      <c r="G5" s="16">
        <v>2276.9434199224002</v>
      </c>
      <c r="H5" s="16">
        <v>0</v>
      </c>
      <c r="I5" s="17">
        <v>2276.9434199224002</v>
      </c>
    </row>
    <row r="6" spans="1:9" x14ac:dyDescent="0.3">
      <c r="A6" s="9">
        <v>4</v>
      </c>
      <c r="B6" s="13" t="s">
        <v>65</v>
      </c>
      <c r="C6" s="14" t="s">
        <v>66</v>
      </c>
      <c r="D6" s="14" t="s">
        <v>22</v>
      </c>
      <c r="E6" s="15">
        <v>0</v>
      </c>
      <c r="F6" s="15">
        <v>0</v>
      </c>
      <c r="G6" s="16">
        <v>1942.5240514672</v>
      </c>
      <c r="H6" s="16">
        <v>135.75</v>
      </c>
      <c r="I6" s="17">
        <v>2078.2740514672</v>
      </c>
    </row>
    <row r="7" spans="1:9" x14ac:dyDescent="0.3">
      <c r="A7" s="9">
        <v>5</v>
      </c>
      <c r="B7" s="13" t="s">
        <v>18</v>
      </c>
      <c r="C7" s="14" t="s">
        <v>19</v>
      </c>
      <c r="D7" s="14" t="s">
        <v>14</v>
      </c>
      <c r="E7" s="15">
        <v>0</v>
      </c>
      <c r="F7" s="15">
        <v>0</v>
      </c>
      <c r="G7" s="16">
        <v>104.49</v>
      </c>
      <c r="H7" s="16">
        <v>0</v>
      </c>
      <c r="I7" s="17">
        <v>104.49</v>
      </c>
    </row>
    <row r="8" spans="1:9" x14ac:dyDescent="0.3">
      <c r="A8" s="9">
        <v>6</v>
      </c>
      <c r="B8" s="13" t="s">
        <v>20</v>
      </c>
      <c r="C8" s="14" t="s">
        <v>21</v>
      </c>
      <c r="D8" s="14" t="s">
        <v>22</v>
      </c>
      <c r="E8" s="15">
        <v>0</v>
      </c>
      <c r="F8" s="15">
        <v>3</v>
      </c>
      <c r="G8" s="16">
        <v>28039.224419557999</v>
      </c>
      <c r="H8" s="16">
        <v>1220.77</v>
      </c>
      <c r="I8" s="17">
        <v>29259.994419557999</v>
      </c>
    </row>
    <row r="9" spans="1:9" x14ac:dyDescent="0.3">
      <c r="A9" s="9">
        <v>7</v>
      </c>
      <c r="B9" s="13" t="s">
        <v>67</v>
      </c>
      <c r="C9" s="14" t="s">
        <v>68</v>
      </c>
      <c r="D9" s="14" t="s">
        <v>14</v>
      </c>
      <c r="E9" s="15">
        <v>0</v>
      </c>
      <c r="F9" s="15">
        <v>1</v>
      </c>
      <c r="G9" s="16">
        <v>14306.009134312</v>
      </c>
      <c r="H9" s="16">
        <v>279.23</v>
      </c>
      <c r="I9" s="17">
        <v>14585.239134312</v>
      </c>
    </row>
    <row r="10" spans="1:9" x14ac:dyDescent="0.3">
      <c r="A10" s="9">
        <v>8</v>
      </c>
      <c r="B10" s="13" t="s">
        <v>23</v>
      </c>
      <c r="C10" s="14" t="s">
        <v>24</v>
      </c>
      <c r="D10" s="14" t="s">
        <v>17</v>
      </c>
      <c r="E10" s="15">
        <v>0</v>
      </c>
      <c r="F10" s="15">
        <v>1</v>
      </c>
      <c r="G10" s="16">
        <v>7710.7345556461996</v>
      </c>
      <c r="H10" s="16">
        <v>502.52</v>
      </c>
      <c r="I10" s="17">
        <v>8213.2545556461992</v>
      </c>
    </row>
    <row r="11" spans="1:9" x14ac:dyDescent="0.3">
      <c r="A11" s="9">
        <v>9</v>
      </c>
      <c r="B11" s="13" t="s">
        <v>25</v>
      </c>
      <c r="C11" s="14" t="s">
        <v>26</v>
      </c>
      <c r="D11" s="14" t="s">
        <v>22</v>
      </c>
      <c r="E11" s="15">
        <v>0</v>
      </c>
      <c r="F11" s="15">
        <v>0</v>
      </c>
      <c r="G11" s="16">
        <v>4746.3063291822</v>
      </c>
      <c r="H11" s="16">
        <v>177.67</v>
      </c>
      <c r="I11" s="17">
        <v>4923.9763291822001</v>
      </c>
    </row>
    <row r="12" spans="1:9" x14ac:dyDescent="0.3">
      <c r="A12" s="9">
        <v>10</v>
      </c>
      <c r="B12" s="13" t="s">
        <v>27</v>
      </c>
      <c r="C12" s="14" t="s">
        <v>28</v>
      </c>
      <c r="D12" s="14" t="s">
        <v>29</v>
      </c>
      <c r="E12" s="15">
        <v>0</v>
      </c>
      <c r="F12" s="15">
        <v>1</v>
      </c>
      <c r="G12" s="16">
        <v>6880.8838351999002</v>
      </c>
      <c r="H12" s="16">
        <v>197.04</v>
      </c>
      <c r="I12" s="17">
        <v>7077.9238351999002</v>
      </c>
    </row>
    <row r="13" spans="1:9" x14ac:dyDescent="0.3">
      <c r="A13" s="9">
        <v>11</v>
      </c>
      <c r="B13" s="13" t="s">
        <v>35</v>
      </c>
      <c r="C13" s="14" t="s">
        <v>36</v>
      </c>
      <c r="D13" s="14" t="s">
        <v>37</v>
      </c>
      <c r="E13" s="15">
        <v>0</v>
      </c>
      <c r="F13" s="15">
        <v>0</v>
      </c>
      <c r="G13" s="16">
        <v>9150.6446711548997</v>
      </c>
      <c r="H13" s="16">
        <v>0</v>
      </c>
      <c r="I13" s="17">
        <v>9150.6446711548997</v>
      </c>
    </row>
    <row r="14" spans="1:9" x14ac:dyDescent="0.3">
      <c r="A14" s="9">
        <v>12</v>
      </c>
      <c r="B14" s="13" t="s">
        <v>38</v>
      </c>
      <c r="C14" s="14" t="s">
        <v>39</v>
      </c>
      <c r="D14" s="14" t="s">
        <v>29</v>
      </c>
      <c r="E14" s="15">
        <v>1</v>
      </c>
      <c r="F14" s="15">
        <v>3</v>
      </c>
      <c r="G14" s="16">
        <v>77760.793962455995</v>
      </c>
      <c r="H14" s="16">
        <v>1992.9</v>
      </c>
      <c r="I14" s="17">
        <v>79753.693962456004</v>
      </c>
    </row>
    <row r="15" spans="1:9" x14ac:dyDescent="0.3">
      <c r="A15" s="9">
        <v>13</v>
      </c>
      <c r="B15" s="13" t="s">
        <v>32</v>
      </c>
      <c r="C15" s="14" t="s">
        <v>33</v>
      </c>
      <c r="D15" s="14" t="s">
        <v>34</v>
      </c>
      <c r="E15" s="15">
        <v>0</v>
      </c>
      <c r="F15" s="15">
        <v>2</v>
      </c>
      <c r="G15" s="16">
        <v>49515.191497598003</v>
      </c>
      <c r="H15" s="16">
        <v>1299.98</v>
      </c>
      <c r="I15" s="17">
        <v>50815.171497597999</v>
      </c>
    </row>
    <row r="16" spans="1:9" x14ac:dyDescent="0.3">
      <c r="A16" s="9">
        <v>14</v>
      </c>
      <c r="B16" s="13" t="s">
        <v>40</v>
      </c>
      <c r="C16" s="14" t="s">
        <v>41</v>
      </c>
      <c r="D16" s="14" t="s">
        <v>42</v>
      </c>
      <c r="E16" s="15">
        <v>3</v>
      </c>
      <c r="F16" s="15">
        <v>3</v>
      </c>
      <c r="G16" s="16">
        <v>40835.778427167999</v>
      </c>
      <c r="H16" s="16">
        <v>2777.03</v>
      </c>
      <c r="I16" s="17">
        <v>43612.808427167998</v>
      </c>
    </row>
    <row r="17" spans="1:9" x14ac:dyDescent="0.3">
      <c r="A17" s="9">
        <v>15</v>
      </c>
      <c r="B17" s="13" t="s">
        <v>43</v>
      </c>
      <c r="C17" s="14" t="s">
        <v>44</v>
      </c>
      <c r="D17" s="14" t="s">
        <v>14</v>
      </c>
      <c r="E17" s="15">
        <v>0</v>
      </c>
      <c r="F17" s="15">
        <v>2</v>
      </c>
      <c r="G17" s="16">
        <v>69814.197770454994</v>
      </c>
      <c r="H17" s="16">
        <v>3119.46</v>
      </c>
      <c r="I17" s="17">
        <v>72933.657770455</v>
      </c>
    </row>
    <row r="18" spans="1:9" x14ac:dyDescent="0.3">
      <c r="A18" s="9">
        <v>16</v>
      </c>
      <c r="B18" s="13" t="s">
        <v>45</v>
      </c>
      <c r="C18" s="14" t="s">
        <v>46</v>
      </c>
      <c r="D18" s="14" t="s">
        <v>17</v>
      </c>
      <c r="E18" s="15">
        <v>3</v>
      </c>
      <c r="F18" s="15">
        <v>5</v>
      </c>
      <c r="G18" s="16">
        <v>61776.744486294003</v>
      </c>
      <c r="H18" s="16">
        <v>300.35000000000002</v>
      </c>
      <c r="I18" s="17">
        <v>62077.094486294001</v>
      </c>
    </row>
    <row r="19" spans="1:9" x14ac:dyDescent="0.3">
      <c r="A19" s="9">
        <v>17</v>
      </c>
      <c r="B19" s="13" t="s">
        <v>47</v>
      </c>
      <c r="C19" s="14" t="s">
        <v>48</v>
      </c>
      <c r="D19" s="14" t="s">
        <v>49</v>
      </c>
      <c r="E19" s="15">
        <v>2</v>
      </c>
      <c r="F19" s="15">
        <v>1</v>
      </c>
      <c r="G19" s="16">
        <v>33421.653466349002</v>
      </c>
      <c r="H19" s="16">
        <v>1798.86</v>
      </c>
      <c r="I19" s="17">
        <v>35220.513466349003</v>
      </c>
    </row>
    <row r="20" spans="1:9" x14ac:dyDescent="0.3">
      <c r="A20" s="9">
        <v>18</v>
      </c>
      <c r="B20" s="13" t="s">
        <v>50</v>
      </c>
      <c r="C20" s="14" t="s">
        <v>51</v>
      </c>
      <c r="D20" s="14" t="s">
        <v>52</v>
      </c>
      <c r="E20" s="15">
        <v>2</v>
      </c>
      <c r="F20" s="15">
        <v>3</v>
      </c>
      <c r="G20" s="16">
        <v>79530.829155400002</v>
      </c>
      <c r="H20" s="16">
        <v>2205.59</v>
      </c>
      <c r="I20" s="17">
        <v>81736.419155399999</v>
      </c>
    </row>
    <row r="21" spans="1:9" x14ac:dyDescent="0.3">
      <c r="A21" s="9">
        <v>19</v>
      </c>
      <c r="B21" s="13" t="s">
        <v>53</v>
      </c>
      <c r="C21" s="14" t="s">
        <v>54</v>
      </c>
      <c r="D21" s="14" t="s">
        <v>11</v>
      </c>
      <c r="E21" s="15">
        <v>2</v>
      </c>
      <c r="F21" s="15">
        <v>2</v>
      </c>
      <c r="G21" s="16">
        <v>30877.255195572001</v>
      </c>
      <c r="H21" s="16">
        <v>884.58</v>
      </c>
      <c r="I21" s="17">
        <v>31761.835195571999</v>
      </c>
    </row>
    <row r="22" spans="1:9" x14ac:dyDescent="0.3">
      <c r="A22" s="9">
        <v>20</v>
      </c>
      <c r="B22" s="13" t="s">
        <v>55</v>
      </c>
      <c r="C22" s="14" t="s">
        <v>56</v>
      </c>
      <c r="D22" s="14" t="s">
        <v>22</v>
      </c>
      <c r="E22" s="15">
        <v>1</v>
      </c>
      <c r="F22" s="15">
        <v>1</v>
      </c>
      <c r="G22" s="16">
        <v>13147.354445491999</v>
      </c>
      <c r="H22" s="16">
        <v>456.88</v>
      </c>
      <c r="I22" s="17">
        <v>13604.234445492</v>
      </c>
    </row>
    <row r="23" spans="1:9" x14ac:dyDescent="0.3">
      <c r="A23" s="9">
        <v>21</v>
      </c>
      <c r="B23" s="13" t="s">
        <v>57</v>
      </c>
      <c r="C23" s="14" t="s">
        <v>58</v>
      </c>
      <c r="D23" s="14" t="s">
        <v>17</v>
      </c>
      <c r="E23" s="15">
        <v>0</v>
      </c>
      <c r="F23" s="15">
        <v>3</v>
      </c>
      <c r="G23" s="16">
        <v>12828.52677228</v>
      </c>
      <c r="H23" s="16">
        <v>608.59</v>
      </c>
      <c r="I23" s="17">
        <v>13437.11677228</v>
      </c>
    </row>
    <row r="24" spans="1:9" x14ac:dyDescent="0.3">
      <c r="A24" s="9">
        <v>22</v>
      </c>
      <c r="B24" s="13" t="s">
        <v>30</v>
      </c>
      <c r="C24" s="14" t="s">
        <v>31</v>
      </c>
      <c r="D24" s="14" t="s">
        <v>22</v>
      </c>
      <c r="E24" s="15">
        <v>0</v>
      </c>
      <c r="F24" s="15">
        <v>0</v>
      </c>
      <c r="G24" s="16">
        <v>8577.9083689604995</v>
      </c>
      <c r="H24" s="16">
        <v>252.62</v>
      </c>
      <c r="I24" s="17">
        <v>8830.5283689605003</v>
      </c>
    </row>
    <row r="25" spans="1:9" x14ac:dyDescent="0.3">
      <c r="A25" s="8">
        <v>23</v>
      </c>
      <c r="B25" s="13" t="s">
        <v>59</v>
      </c>
      <c r="C25" s="14" t="s">
        <v>60</v>
      </c>
      <c r="D25" s="14" t="s">
        <v>22</v>
      </c>
      <c r="E25" s="15">
        <v>11</v>
      </c>
      <c r="F25" s="15">
        <v>24</v>
      </c>
      <c r="G25" s="16">
        <v>262398.61286951002</v>
      </c>
      <c r="H25" s="16">
        <v>15674.34</v>
      </c>
      <c r="I25" s="17">
        <v>278072.95286950999</v>
      </c>
    </row>
    <row r="26" spans="1:9" x14ac:dyDescent="0.3">
      <c r="A26" s="8">
        <v>24</v>
      </c>
      <c r="B26" s="13" t="s">
        <v>61</v>
      </c>
      <c r="C26" s="14" t="s">
        <v>62</v>
      </c>
      <c r="D26" s="14" t="s">
        <v>42</v>
      </c>
      <c r="E26" s="15">
        <v>2</v>
      </c>
      <c r="F26" s="15">
        <v>5</v>
      </c>
      <c r="G26" s="16">
        <v>211096.60273712</v>
      </c>
      <c r="H26" s="16">
        <v>13190.91</v>
      </c>
      <c r="I26" s="17">
        <v>224287.51273712001</v>
      </c>
    </row>
    <row r="27" spans="1:9" ht="17.25" thickBot="1" x14ac:dyDescent="0.35">
      <c r="A27" s="9">
        <v>25</v>
      </c>
      <c r="B27" s="18" t="s">
        <v>63</v>
      </c>
      <c r="C27" s="19" t="s">
        <v>64</v>
      </c>
      <c r="D27" s="19" t="s">
        <v>22</v>
      </c>
      <c r="E27" s="20">
        <v>0</v>
      </c>
      <c r="F27" s="20">
        <v>3</v>
      </c>
      <c r="G27" s="21">
        <v>44318.576668526002</v>
      </c>
      <c r="H27" s="21">
        <v>2861.6</v>
      </c>
      <c r="I27" s="22">
        <v>47180.176668526001</v>
      </c>
    </row>
    <row r="28" spans="1:9" ht="17.25" thickBot="1" x14ac:dyDescent="0.35">
      <c r="A28" s="30"/>
      <c r="B28" s="23" t="s">
        <v>69</v>
      </c>
      <c r="C28" s="3"/>
      <c r="D28" s="3"/>
      <c r="E28" s="4">
        <f>SUM(E3:E27)</f>
        <v>27</v>
      </c>
      <c r="F28" s="4">
        <f>SUM(F3:F27)</f>
        <v>64</v>
      </c>
      <c r="G28" s="5">
        <f>SUM(G3:G27)</f>
        <v>1089947.0452402337</v>
      </c>
      <c r="H28" s="5">
        <f>SUM(H3:H27)</f>
        <v>50467.159999999996</v>
      </c>
      <c r="I28" s="31">
        <f>SUM(I3:I27)</f>
        <v>1140414.2052402338</v>
      </c>
    </row>
    <row r="29" spans="1:9" ht="17.25" thickBot="1" x14ac:dyDescent="0.35">
      <c r="A29" s="32"/>
      <c r="B29" s="33" t="s">
        <v>70</v>
      </c>
      <c r="C29" s="33"/>
      <c r="D29" s="33"/>
      <c r="E29" s="33"/>
      <c r="F29" s="33"/>
      <c r="G29" s="33"/>
      <c r="H29" s="33"/>
      <c r="I29" s="34"/>
    </row>
    <row r="30" spans="1:9" x14ac:dyDescent="0.3">
      <c r="A30" s="8">
        <v>1</v>
      </c>
      <c r="B30" s="7" t="s">
        <v>161</v>
      </c>
      <c r="C30" s="6" t="s">
        <v>162</v>
      </c>
      <c r="D30" s="6" t="s">
        <v>17</v>
      </c>
      <c r="E30" s="10">
        <v>0</v>
      </c>
      <c r="F30" s="10">
        <v>0</v>
      </c>
      <c r="G30" s="11">
        <v>33392.145763604</v>
      </c>
      <c r="H30" s="11">
        <v>193.57</v>
      </c>
      <c r="I30" s="12">
        <v>33585.715763603999</v>
      </c>
    </row>
    <row r="31" spans="1:9" x14ac:dyDescent="0.3">
      <c r="A31" s="9">
        <v>2</v>
      </c>
      <c r="B31" s="13" t="s">
        <v>157</v>
      </c>
      <c r="C31" s="14" t="s">
        <v>158</v>
      </c>
      <c r="D31" s="14" t="s">
        <v>17</v>
      </c>
      <c r="E31" s="15">
        <v>0</v>
      </c>
      <c r="F31" s="15">
        <v>0</v>
      </c>
      <c r="G31" s="16">
        <v>2879.3571293680998</v>
      </c>
      <c r="H31" s="16">
        <v>0</v>
      </c>
      <c r="I31" s="17">
        <v>2879.3571293680998</v>
      </c>
    </row>
    <row r="32" spans="1:9" x14ac:dyDescent="0.3">
      <c r="A32" s="9">
        <v>3</v>
      </c>
      <c r="B32" s="13" t="s">
        <v>159</v>
      </c>
      <c r="C32" s="14" t="s">
        <v>160</v>
      </c>
      <c r="D32" s="14" t="s">
        <v>17</v>
      </c>
      <c r="E32" s="15">
        <v>0</v>
      </c>
      <c r="F32" s="15">
        <v>0</v>
      </c>
      <c r="G32" s="16">
        <v>10711.420297352999</v>
      </c>
      <c r="H32" s="16">
        <v>566.89</v>
      </c>
      <c r="I32" s="17">
        <v>11278.310297353</v>
      </c>
    </row>
    <row r="33" spans="1:9" x14ac:dyDescent="0.3">
      <c r="A33" s="9">
        <v>4</v>
      </c>
      <c r="B33" s="13" t="s">
        <v>155</v>
      </c>
      <c r="C33" s="14" t="s">
        <v>156</v>
      </c>
      <c r="D33" s="14" t="s">
        <v>17</v>
      </c>
      <c r="E33" s="15">
        <v>0</v>
      </c>
      <c r="F33" s="15">
        <v>1</v>
      </c>
      <c r="G33" s="16">
        <v>8048.6753288028003</v>
      </c>
      <c r="H33" s="16">
        <v>215.29</v>
      </c>
      <c r="I33" s="17">
        <v>8263.9653288028003</v>
      </c>
    </row>
    <row r="34" spans="1:9" x14ac:dyDescent="0.3">
      <c r="A34" s="9">
        <v>5</v>
      </c>
      <c r="B34" s="13" t="s">
        <v>163</v>
      </c>
      <c r="C34" s="14" t="s">
        <v>164</v>
      </c>
      <c r="D34" s="14" t="s">
        <v>17</v>
      </c>
      <c r="E34" s="15">
        <v>0</v>
      </c>
      <c r="F34" s="15">
        <v>1</v>
      </c>
      <c r="G34" s="16">
        <v>4434.9983091862996</v>
      </c>
      <c r="H34" s="16">
        <v>135.72999999999999</v>
      </c>
      <c r="I34" s="17">
        <v>4570.7283091863001</v>
      </c>
    </row>
    <row r="35" spans="1:9" x14ac:dyDescent="0.3">
      <c r="A35" s="9">
        <v>6</v>
      </c>
      <c r="B35" s="13" t="s">
        <v>165</v>
      </c>
      <c r="C35" s="14" t="s">
        <v>166</v>
      </c>
      <c r="D35" s="14" t="s">
        <v>17</v>
      </c>
      <c r="E35" s="15">
        <v>0</v>
      </c>
      <c r="F35" s="15">
        <v>0</v>
      </c>
      <c r="G35" s="16">
        <v>-57.42</v>
      </c>
      <c r="H35" s="16">
        <v>72.22</v>
      </c>
      <c r="I35" s="17">
        <v>14.8</v>
      </c>
    </row>
    <row r="36" spans="1:9" x14ac:dyDescent="0.3">
      <c r="A36" s="9">
        <v>7</v>
      </c>
      <c r="B36" s="13" t="s">
        <v>71</v>
      </c>
      <c r="C36" s="14" t="s">
        <v>72</v>
      </c>
      <c r="D36" s="14" t="s">
        <v>34</v>
      </c>
      <c r="E36" s="15">
        <v>0</v>
      </c>
      <c r="F36" s="15">
        <v>0</v>
      </c>
      <c r="G36" s="16">
        <v>5346.9975422950001</v>
      </c>
      <c r="H36" s="16">
        <v>130.12</v>
      </c>
      <c r="I36" s="17">
        <v>5477.117542295</v>
      </c>
    </row>
    <row r="37" spans="1:9" x14ac:dyDescent="0.3">
      <c r="A37" s="9">
        <v>8</v>
      </c>
      <c r="B37" s="13" t="s">
        <v>73</v>
      </c>
      <c r="C37" s="14" t="s">
        <v>74</v>
      </c>
      <c r="D37" s="14" t="s">
        <v>37</v>
      </c>
      <c r="E37" s="15">
        <v>0</v>
      </c>
      <c r="F37" s="15">
        <v>3</v>
      </c>
      <c r="G37" s="16">
        <v>10224.077629789999</v>
      </c>
      <c r="H37" s="16">
        <v>259.2</v>
      </c>
      <c r="I37" s="17">
        <v>10483.27762979</v>
      </c>
    </row>
    <row r="38" spans="1:9" x14ac:dyDescent="0.3">
      <c r="A38" s="9">
        <v>9</v>
      </c>
      <c r="B38" s="13" t="s">
        <v>75</v>
      </c>
      <c r="C38" s="14" t="s">
        <v>76</v>
      </c>
      <c r="D38" s="14" t="s">
        <v>29</v>
      </c>
      <c r="E38" s="15">
        <v>1</v>
      </c>
      <c r="F38" s="15">
        <v>6</v>
      </c>
      <c r="G38" s="16">
        <v>45234.522312585003</v>
      </c>
      <c r="H38" s="16">
        <v>1107.67</v>
      </c>
      <c r="I38" s="17">
        <v>46342.192312585001</v>
      </c>
    </row>
    <row r="39" spans="1:9" x14ac:dyDescent="0.3">
      <c r="A39" s="9">
        <v>10</v>
      </c>
      <c r="B39" s="13" t="s">
        <v>77</v>
      </c>
      <c r="C39" s="14" t="s">
        <v>78</v>
      </c>
      <c r="D39" s="14" t="s">
        <v>37</v>
      </c>
      <c r="E39" s="15">
        <v>0</v>
      </c>
      <c r="F39" s="15">
        <v>2</v>
      </c>
      <c r="G39" s="16">
        <v>7746.5488123129999</v>
      </c>
      <c r="H39" s="16">
        <v>287.48</v>
      </c>
      <c r="I39" s="17">
        <v>8034.0288123130003</v>
      </c>
    </row>
    <row r="40" spans="1:9" x14ac:dyDescent="0.3">
      <c r="A40" s="9">
        <v>11</v>
      </c>
      <c r="B40" s="13" t="s">
        <v>79</v>
      </c>
      <c r="C40" s="14" t="s">
        <v>80</v>
      </c>
      <c r="D40" s="14" t="s">
        <v>22</v>
      </c>
      <c r="E40" s="15">
        <v>0</v>
      </c>
      <c r="F40" s="15">
        <v>0</v>
      </c>
      <c r="G40" s="16">
        <v>26744.782858620001</v>
      </c>
      <c r="H40" s="16">
        <v>871.88</v>
      </c>
      <c r="I40" s="17">
        <v>27616.662858619999</v>
      </c>
    </row>
    <row r="41" spans="1:9" x14ac:dyDescent="0.3">
      <c r="A41" s="9">
        <v>12</v>
      </c>
      <c r="B41" s="13" t="s">
        <v>83</v>
      </c>
      <c r="C41" s="14" t="s">
        <v>84</v>
      </c>
      <c r="D41" s="14" t="s">
        <v>14</v>
      </c>
      <c r="E41" s="15">
        <v>0</v>
      </c>
      <c r="F41" s="15">
        <v>0</v>
      </c>
      <c r="G41" s="16">
        <v>14122.31830712</v>
      </c>
      <c r="H41" s="16">
        <v>269.8</v>
      </c>
      <c r="I41" s="17">
        <v>14392.118307119999</v>
      </c>
    </row>
    <row r="42" spans="1:9" x14ac:dyDescent="0.3">
      <c r="A42" s="9">
        <v>13</v>
      </c>
      <c r="B42" s="13" t="s">
        <v>167</v>
      </c>
      <c r="C42" s="14" t="s">
        <v>168</v>
      </c>
      <c r="D42" s="14" t="s">
        <v>29</v>
      </c>
      <c r="E42" s="15">
        <v>1</v>
      </c>
      <c r="F42" s="15">
        <v>1</v>
      </c>
      <c r="G42" s="16">
        <v>18251.474832780001</v>
      </c>
      <c r="H42" s="16">
        <v>495.42</v>
      </c>
      <c r="I42" s="17">
        <v>18746.894832779999</v>
      </c>
    </row>
    <row r="43" spans="1:9" x14ac:dyDescent="0.3">
      <c r="A43" s="9">
        <v>14</v>
      </c>
      <c r="B43" s="13" t="s">
        <v>89</v>
      </c>
      <c r="C43" s="14" t="s">
        <v>90</v>
      </c>
      <c r="D43" s="14" t="s">
        <v>49</v>
      </c>
      <c r="E43" s="15">
        <v>0</v>
      </c>
      <c r="F43" s="15">
        <v>1</v>
      </c>
      <c r="G43" s="16">
        <v>7529.5504639526998</v>
      </c>
      <c r="H43" s="16">
        <v>461.31</v>
      </c>
      <c r="I43" s="17">
        <v>7990.8604639527002</v>
      </c>
    </row>
    <row r="44" spans="1:9" x14ac:dyDescent="0.3">
      <c r="A44" s="9">
        <v>15</v>
      </c>
      <c r="B44" s="13" t="s">
        <v>91</v>
      </c>
      <c r="C44" s="14" t="s">
        <v>92</v>
      </c>
      <c r="D44" s="14" t="s">
        <v>22</v>
      </c>
      <c r="E44" s="15">
        <v>0</v>
      </c>
      <c r="F44" s="15">
        <v>0</v>
      </c>
      <c r="G44" s="16">
        <v>1812.9990621702</v>
      </c>
      <c r="H44" s="16">
        <v>73.14</v>
      </c>
      <c r="I44" s="17">
        <v>1886.1390621702001</v>
      </c>
    </row>
    <row r="45" spans="1:9" x14ac:dyDescent="0.3">
      <c r="A45" s="9">
        <v>16</v>
      </c>
      <c r="B45" s="13" t="s">
        <v>93</v>
      </c>
      <c r="C45" s="14" t="s">
        <v>94</v>
      </c>
      <c r="D45" s="14" t="s">
        <v>14</v>
      </c>
      <c r="E45" s="15">
        <v>0</v>
      </c>
      <c r="F45" s="15">
        <v>0</v>
      </c>
      <c r="G45" s="16">
        <v>5852.8990691141998</v>
      </c>
      <c r="H45" s="16">
        <v>157.51</v>
      </c>
      <c r="I45" s="17">
        <v>6010.4090691142001</v>
      </c>
    </row>
    <row r="46" spans="1:9" x14ac:dyDescent="0.3">
      <c r="A46" s="9">
        <v>17</v>
      </c>
      <c r="B46" s="13" t="s">
        <v>87</v>
      </c>
      <c r="C46" s="14" t="s">
        <v>88</v>
      </c>
      <c r="D46" s="14" t="s">
        <v>22</v>
      </c>
      <c r="E46" s="15">
        <v>0</v>
      </c>
      <c r="F46" s="15">
        <v>0</v>
      </c>
      <c r="G46" s="16">
        <v>10163.679965586</v>
      </c>
      <c r="H46" s="16">
        <v>736.27</v>
      </c>
      <c r="I46" s="17">
        <v>10899.949965586</v>
      </c>
    </row>
    <row r="47" spans="1:9" x14ac:dyDescent="0.3">
      <c r="A47" s="9">
        <v>18</v>
      </c>
      <c r="B47" s="13" t="s">
        <v>95</v>
      </c>
      <c r="C47" s="14" t="s">
        <v>96</v>
      </c>
      <c r="D47" s="14" t="s">
        <v>22</v>
      </c>
      <c r="E47" s="15">
        <v>0</v>
      </c>
      <c r="F47" s="15">
        <v>0</v>
      </c>
      <c r="G47" s="16">
        <v>11258.422550658001</v>
      </c>
      <c r="H47" s="16">
        <v>171.23</v>
      </c>
      <c r="I47" s="17">
        <v>11429.652550658</v>
      </c>
    </row>
    <row r="48" spans="1:9" x14ac:dyDescent="0.3">
      <c r="A48" s="9">
        <v>19</v>
      </c>
      <c r="B48" s="13" t="s">
        <v>97</v>
      </c>
      <c r="C48" s="14" t="s">
        <v>98</v>
      </c>
      <c r="D48" s="14" t="s">
        <v>14</v>
      </c>
      <c r="E48" s="15">
        <v>0</v>
      </c>
      <c r="F48" s="15">
        <v>0</v>
      </c>
      <c r="G48" s="16">
        <v>15843.643443789</v>
      </c>
      <c r="H48" s="16">
        <v>0</v>
      </c>
      <c r="I48" s="17">
        <v>15843.643443789</v>
      </c>
    </row>
    <row r="49" spans="1:9" x14ac:dyDescent="0.3">
      <c r="A49" s="9">
        <v>20</v>
      </c>
      <c r="B49" s="13" t="s">
        <v>99</v>
      </c>
      <c r="C49" s="14" t="s">
        <v>100</v>
      </c>
      <c r="D49" s="14" t="s">
        <v>37</v>
      </c>
      <c r="E49" s="15">
        <v>1</v>
      </c>
      <c r="F49" s="15">
        <v>0</v>
      </c>
      <c r="G49" s="16">
        <v>15370.260565527</v>
      </c>
      <c r="H49" s="16">
        <v>314.54000000000002</v>
      </c>
      <c r="I49" s="17">
        <v>15684.800565527001</v>
      </c>
    </row>
    <row r="50" spans="1:9" x14ac:dyDescent="0.3">
      <c r="A50" s="9">
        <v>21</v>
      </c>
      <c r="B50" s="13" t="s">
        <v>101</v>
      </c>
      <c r="C50" s="14" t="s">
        <v>102</v>
      </c>
      <c r="D50" s="14" t="s">
        <v>42</v>
      </c>
      <c r="E50" s="15">
        <v>0</v>
      </c>
      <c r="F50" s="15">
        <v>0</v>
      </c>
      <c r="G50" s="16">
        <v>10755.786634491</v>
      </c>
      <c r="H50" s="16">
        <v>125.32</v>
      </c>
      <c r="I50" s="17">
        <v>10881.106634491</v>
      </c>
    </row>
    <row r="51" spans="1:9" x14ac:dyDescent="0.3">
      <c r="A51" s="9">
        <v>22</v>
      </c>
      <c r="B51" s="13" t="s">
        <v>103</v>
      </c>
      <c r="C51" s="14" t="s">
        <v>104</v>
      </c>
      <c r="D51" s="14" t="s">
        <v>22</v>
      </c>
      <c r="E51" s="15">
        <v>0</v>
      </c>
      <c r="F51" s="15">
        <v>0</v>
      </c>
      <c r="G51" s="16">
        <v>16894.806128439999</v>
      </c>
      <c r="H51" s="16">
        <v>233.75</v>
      </c>
      <c r="I51" s="17">
        <v>17128.556128439999</v>
      </c>
    </row>
    <row r="52" spans="1:9" x14ac:dyDescent="0.3">
      <c r="A52" s="8">
        <v>23</v>
      </c>
      <c r="B52" s="13" t="s">
        <v>105</v>
      </c>
      <c r="C52" s="14" t="s">
        <v>106</v>
      </c>
      <c r="D52" s="14" t="s">
        <v>22</v>
      </c>
      <c r="E52" s="15">
        <v>6</v>
      </c>
      <c r="F52" s="15">
        <v>2</v>
      </c>
      <c r="G52" s="16">
        <v>76445.663501175994</v>
      </c>
      <c r="H52" s="16">
        <v>4034.25</v>
      </c>
      <c r="I52" s="17">
        <v>80479.913501175994</v>
      </c>
    </row>
    <row r="53" spans="1:9" x14ac:dyDescent="0.3">
      <c r="A53" s="8">
        <v>24</v>
      </c>
      <c r="B53" s="13" t="s">
        <v>107</v>
      </c>
      <c r="C53" s="14" t="s">
        <v>108</v>
      </c>
      <c r="D53" s="14" t="s">
        <v>49</v>
      </c>
      <c r="E53" s="15">
        <v>0</v>
      </c>
      <c r="F53" s="15">
        <v>1</v>
      </c>
      <c r="G53" s="16">
        <v>15723.212151121999</v>
      </c>
      <c r="H53" s="16">
        <v>344.23</v>
      </c>
      <c r="I53" s="17">
        <v>16067.442151122001</v>
      </c>
    </row>
    <row r="54" spans="1:9" x14ac:dyDescent="0.3">
      <c r="A54" s="8">
        <v>25</v>
      </c>
      <c r="B54" s="13" t="s">
        <v>109</v>
      </c>
      <c r="C54" s="14" t="s">
        <v>110</v>
      </c>
      <c r="D54" s="14" t="s">
        <v>22</v>
      </c>
      <c r="E54" s="15">
        <v>0</v>
      </c>
      <c r="F54" s="15">
        <v>3</v>
      </c>
      <c r="G54" s="16">
        <v>13529.208864343</v>
      </c>
      <c r="H54" s="16">
        <v>136.96</v>
      </c>
      <c r="I54" s="17">
        <v>13666.168864343001</v>
      </c>
    </row>
    <row r="55" spans="1:9" x14ac:dyDescent="0.3">
      <c r="A55" s="9">
        <v>26</v>
      </c>
      <c r="B55" s="13" t="s">
        <v>81</v>
      </c>
      <c r="C55" s="14" t="s">
        <v>82</v>
      </c>
      <c r="D55" s="14" t="s">
        <v>42</v>
      </c>
      <c r="E55" s="15">
        <v>1</v>
      </c>
      <c r="F55" s="15">
        <v>8</v>
      </c>
      <c r="G55" s="16">
        <v>67749.801236272004</v>
      </c>
      <c r="H55" s="16">
        <v>2131.79</v>
      </c>
      <c r="I55" s="17">
        <v>69881.591236271997</v>
      </c>
    </row>
    <row r="56" spans="1:9" x14ac:dyDescent="0.3">
      <c r="A56" s="9">
        <v>27</v>
      </c>
      <c r="B56" s="13" t="s">
        <v>111</v>
      </c>
      <c r="C56" s="14" t="s">
        <v>112</v>
      </c>
      <c r="D56" s="14" t="s">
        <v>22</v>
      </c>
      <c r="E56" s="15">
        <v>0</v>
      </c>
      <c r="F56" s="15">
        <v>1</v>
      </c>
      <c r="G56" s="16">
        <v>3233.431932602</v>
      </c>
      <c r="H56" s="16">
        <v>102.84</v>
      </c>
      <c r="I56" s="17">
        <v>3336.2719326020001</v>
      </c>
    </row>
    <row r="57" spans="1:9" x14ac:dyDescent="0.3">
      <c r="A57" s="9">
        <v>28</v>
      </c>
      <c r="B57" s="13" t="s">
        <v>113</v>
      </c>
      <c r="C57" s="14" t="s">
        <v>114</v>
      </c>
      <c r="D57" s="14" t="s">
        <v>52</v>
      </c>
      <c r="E57" s="15">
        <v>0</v>
      </c>
      <c r="F57" s="15">
        <v>0</v>
      </c>
      <c r="G57" s="16">
        <v>1723.5306590499999</v>
      </c>
      <c r="H57" s="16">
        <v>0</v>
      </c>
      <c r="I57" s="17">
        <v>1723.5306590499999</v>
      </c>
    </row>
    <row r="58" spans="1:9" x14ac:dyDescent="0.3">
      <c r="A58" s="9">
        <v>29</v>
      </c>
      <c r="B58" s="13" t="s">
        <v>115</v>
      </c>
      <c r="C58" s="14" t="s">
        <v>116</v>
      </c>
      <c r="D58" s="14" t="s">
        <v>49</v>
      </c>
      <c r="E58" s="15">
        <v>0</v>
      </c>
      <c r="F58" s="15">
        <v>0</v>
      </c>
      <c r="G58" s="16">
        <v>29710.905889379999</v>
      </c>
      <c r="H58" s="16">
        <v>789.41</v>
      </c>
      <c r="I58" s="17">
        <v>30500.315889379999</v>
      </c>
    </row>
    <row r="59" spans="1:9" x14ac:dyDescent="0.3">
      <c r="A59" s="9">
        <v>30</v>
      </c>
      <c r="B59" s="13" t="s">
        <v>169</v>
      </c>
      <c r="C59" s="14" t="s">
        <v>170</v>
      </c>
      <c r="D59" s="14" t="s">
        <v>34</v>
      </c>
      <c r="E59" s="15">
        <v>0</v>
      </c>
      <c r="F59" s="15">
        <v>0</v>
      </c>
      <c r="G59" s="16">
        <v>7925.1705940726997</v>
      </c>
      <c r="H59" s="16">
        <v>234.26</v>
      </c>
      <c r="I59" s="17">
        <v>8159.4305940726999</v>
      </c>
    </row>
    <row r="60" spans="1:9" x14ac:dyDescent="0.3">
      <c r="A60" s="9">
        <v>31</v>
      </c>
      <c r="B60" s="13" t="s">
        <v>117</v>
      </c>
      <c r="C60" s="14" t="s">
        <v>118</v>
      </c>
      <c r="D60" s="14" t="s">
        <v>52</v>
      </c>
      <c r="E60" s="15">
        <v>0</v>
      </c>
      <c r="F60" s="15">
        <v>0</v>
      </c>
      <c r="G60" s="16">
        <v>9181.2286412754002</v>
      </c>
      <c r="H60" s="16">
        <v>0</v>
      </c>
      <c r="I60" s="17">
        <v>9181.2286412754002</v>
      </c>
    </row>
    <row r="61" spans="1:9" x14ac:dyDescent="0.3">
      <c r="A61" s="9">
        <v>32</v>
      </c>
      <c r="B61" s="13" t="s">
        <v>119</v>
      </c>
      <c r="C61" s="14" t="s">
        <v>120</v>
      </c>
      <c r="D61" s="14" t="s">
        <v>42</v>
      </c>
      <c r="E61" s="15">
        <v>0</v>
      </c>
      <c r="F61" s="15">
        <v>1</v>
      </c>
      <c r="G61" s="16">
        <v>8550.0736097555</v>
      </c>
      <c r="H61" s="16">
        <v>119.74</v>
      </c>
      <c r="I61" s="17">
        <v>8669.8136097554998</v>
      </c>
    </row>
    <row r="62" spans="1:9" x14ac:dyDescent="0.3">
      <c r="A62" s="9">
        <v>33</v>
      </c>
      <c r="B62" s="13" t="s">
        <v>121</v>
      </c>
      <c r="C62" s="14" t="s">
        <v>122</v>
      </c>
      <c r="D62" s="14" t="s">
        <v>14</v>
      </c>
      <c r="E62" s="15">
        <v>0</v>
      </c>
      <c r="F62" s="15">
        <v>0</v>
      </c>
      <c r="G62" s="16">
        <v>2037.2538724853</v>
      </c>
      <c r="H62" s="16">
        <v>65.86</v>
      </c>
      <c r="I62" s="17">
        <v>2103.1138724852999</v>
      </c>
    </row>
    <row r="63" spans="1:9" x14ac:dyDescent="0.3">
      <c r="A63" s="9">
        <v>34</v>
      </c>
      <c r="B63" s="13" t="s">
        <v>123</v>
      </c>
      <c r="C63" s="14" t="s">
        <v>124</v>
      </c>
      <c r="D63" s="14" t="s">
        <v>42</v>
      </c>
      <c r="E63" s="15">
        <v>0</v>
      </c>
      <c r="F63" s="15">
        <v>0</v>
      </c>
      <c r="G63" s="16">
        <v>1244.1006285495</v>
      </c>
      <c r="H63" s="16">
        <v>0</v>
      </c>
      <c r="I63" s="17">
        <v>1244.1006285495</v>
      </c>
    </row>
    <row r="64" spans="1:9" x14ac:dyDescent="0.3">
      <c r="A64" s="9">
        <v>35</v>
      </c>
      <c r="B64" s="13" t="s">
        <v>125</v>
      </c>
      <c r="C64" s="14" t="s">
        <v>126</v>
      </c>
      <c r="D64" s="14" t="s">
        <v>11</v>
      </c>
      <c r="E64" s="15">
        <v>0</v>
      </c>
      <c r="F64" s="15">
        <v>1</v>
      </c>
      <c r="G64" s="16">
        <v>1972.0002025470999</v>
      </c>
      <c r="H64" s="16">
        <v>153.61000000000001</v>
      </c>
      <c r="I64" s="17">
        <v>2125.6102025471</v>
      </c>
    </row>
    <row r="65" spans="1:9" x14ac:dyDescent="0.3">
      <c r="A65" s="9">
        <v>36</v>
      </c>
      <c r="B65" s="13" t="s">
        <v>127</v>
      </c>
      <c r="C65" s="14" t="s">
        <v>128</v>
      </c>
      <c r="D65" s="14" t="s">
        <v>11</v>
      </c>
      <c r="E65" s="15">
        <v>0</v>
      </c>
      <c r="F65" s="15">
        <v>2</v>
      </c>
      <c r="G65" s="16">
        <v>6147.2004233494999</v>
      </c>
      <c r="H65" s="16">
        <v>233.83</v>
      </c>
      <c r="I65" s="17">
        <v>6381.0304233494999</v>
      </c>
    </row>
    <row r="66" spans="1:9" x14ac:dyDescent="0.3">
      <c r="A66" s="9">
        <v>37</v>
      </c>
      <c r="B66" s="13" t="s">
        <v>85</v>
      </c>
      <c r="C66" s="14" t="s">
        <v>86</v>
      </c>
      <c r="D66" s="14" t="s">
        <v>22</v>
      </c>
      <c r="E66" s="15">
        <v>0</v>
      </c>
      <c r="F66" s="15">
        <v>1</v>
      </c>
      <c r="G66" s="16">
        <v>6908.7774593177</v>
      </c>
      <c r="H66" s="16">
        <v>41.18</v>
      </c>
      <c r="I66" s="17">
        <v>6949.9574593177003</v>
      </c>
    </row>
    <row r="67" spans="1:9" x14ac:dyDescent="0.3">
      <c r="A67" s="9">
        <v>38</v>
      </c>
      <c r="B67" s="13" t="s">
        <v>129</v>
      </c>
      <c r="C67" s="14" t="s">
        <v>130</v>
      </c>
      <c r="D67" s="14" t="s">
        <v>37</v>
      </c>
      <c r="E67" s="15">
        <v>0</v>
      </c>
      <c r="F67" s="15">
        <v>1</v>
      </c>
      <c r="G67" s="16">
        <v>13056.83603094</v>
      </c>
      <c r="H67" s="16">
        <v>0</v>
      </c>
      <c r="I67" s="17">
        <v>13056.83603094</v>
      </c>
    </row>
    <row r="68" spans="1:9" x14ac:dyDescent="0.3">
      <c r="A68" s="9">
        <v>39</v>
      </c>
      <c r="B68" s="13" t="s">
        <v>131</v>
      </c>
      <c r="C68" s="14" t="s">
        <v>132</v>
      </c>
      <c r="D68" s="14" t="s">
        <v>34</v>
      </c>
      <c r="E68" s="15">
        <v>0</v>
      </c>
      <c r="F68" s="15">
        <v>0</v>
      </c>
      <c r="G68" s="16">
        <v>1841.6649768978</v>
      </c>
      <c r="H68" s="16">
        <v>26.05</v>
      </c>
      <c r="I68" s="17">
        <v>1867.7149768977999</v>
      </c>
    </row>
    <row r="69" spans="1:9" x14ac:dyDescent="0.3">
      <c r="A69" s="9">
        <v>40</v>
      </c>
      <c r="B69" s="13" t="s">
        <v>133</v>
      </c>
      <c r="C69" s="14" t="s">
        <v>134</v>
      </c>
      <c r="D69" s="14" t="s">
        <v>11</v>
      </c>
      <c r="E69" s="15">
        <v>0</v>
      </c>
      <c r="F69" s="15">
        <v>1</v>
      </c>
      <c r="G69" s="16">
        <v>8186.6626640873001</v>
      </c>
      <c r="H69" s="16">
        <v>301.17</v>
      </c>
      <c r="I69" s="17">
        <v>8487.8326640873001</v>
      </c>
    </row>
    <row r="70" spans="1:9" x14ac:dyDescent="0.3">
      <c r="A70" s="9">
        <v>41</v>
      </c>
      <c r="B70" s="13" t="s">
        <v>135</v>
      </c>
      <c r="C70" s="14" t="s">
        <v>136</v>
      </c>
      <c r="D70" s="14" t="s">
        <v>42</v>
      </c>
      <c r="E70" s="15">
        <v>0</v>
      </c>
      <c r="F70" s="15">
        <v>1</v>
      </c>
      <c r="G70" s="16">
        <v>4683.8683157863998</v>
      </c>
      <c r="H70" s="16">
        <v>319.62</v>
      </c>
      <c r="I70" s="17">
        <v>5003.4883157863997</v>
      </c>
    </row>
    <row r="71" spans="1:9" x14ac:dyDescent="0.3">
      <c r="A71" s="9">
        <v>42</v>
      </c>
      <c r="B71" s="13" t="s">
        <v>137</v>
      </c>
      <c r="C71" s="14" t="s">
        <v>138</v>
      </c>
      <c r="D71" s="14" t="s">
        <v>29</v>
      </c>
      <c r="E71" s="15">
        <v>0</v>
      </c>
      <c r="F71" s="15">
        <v>0</v>
      </c>
      <c r="G71" s="16">
        <v>11458.209987924</v>
      </c>
      <c r="H71" s="16">
        <v>79.430000000000007</v>
      </c>
      <c r="I71" s="17">
        <v>11537.639987924</v>
      </c>
    </row>
    <row r="72" spans="1:9" x14ac:dyDescent="0.3">
      <c r="A72" s="9">
        <v>43</v>
      </c>
      <c r="B72" s="13" t="s">
        <v>139</v>
      </c>
      <c r="C72" s="14" t="s">
        <v>140</v>
      </c>
      <c r="D72" s="14" t="s">
        <v>29</v>
      </c>
      <c r="E72" s="15">
        <v>0</v>
      </c>
      <c r="F72" s="15">
        <v>0</v>
      </c>
      <c r="G72" s="16">
        <v>2853.7385138727</v>
      </c>
      <c r="H72" s="16">
        <v>0</v>
      </c>
      <c r="I72" s="17">
        <v>2853.7385138727</v>
      </c>
    </row>
    <row r="73" spans="1:9" x14ac:dyDescent="0.3">
      <c r="A73" s="9">
        <v>44</v>
      </c>
      <c r="B73" s="13" t="s">
        <v>141</v>
      </c>
      <c r="C73" s="14" t="s">
        <v>142</v>
      </c>
      <c r="D73" s="14" t="s">
        <v>29</v>
      </c>
      <c r="E73" s="15">
        <v>0</v>
      </c>
      <c r="F73" s="15">
        <v>2</v>
      </c>
      <c r="G73" s="16">
        <v>7948.6395905882</v>
      </c>
      <c r="H73" s="16">
        <v>223.73</v>
      </c>
      <c r="I73" s="17">
        <v>8172.3695905881996</v>
      </c>
    </row>
    <row r="74" spans="1:9" x14ac:dyDescent="0.3">
      <c r="A74" s="9">
        <v>45</v>
      </c>
      <c r="B74" s="13" t="s">
        <v>143</v>
      </c>
      <c r="C74" s="14" t="s">
        <v>144</v>
      </c>
      <c r="D74" s="14" t="s">
        <v>22</v>
      </c>
      <c r="E74" s="15">
        <v>0</v>
      </c>
      <c r="F74" s="15">
        <v>2</v>
      </c>
      <c r="G74" s="16">
        <v>2561.5621563737</v>
      </c>
      <c r="H74" s="16">
        <v>74.150000000000006</v>
      </c>
      <c r="I74" s="17">
        <v>2635.7121563737001</v>
      </c>
    </row>
    <row r="75" spans="1:9" x14ac:dyDescent="0.3">
      <c r="A75" s="9">
        <v>46</v>
      </c>
      <c r="B75" s="13" t="s">
        <v>145</v>
      </c>
      <c r="C75" s="14" t="s">
        <v>146</v>
      </c>
      <c r="D75" s="14" t="s">
        <v>52</v>
      </c>
      <c r="E75" s="15">
        <v>0</v>
      </c>
      <c r="F75" s="15">
        <v>1</v>
      </c>
      <c r="G75" s="16">
        <v>9702.6287484702007</v>
      </c>
      <c r="H75" s="16">
        <v>0</v>
      </c>
      <c r="I75" s="17">
        <v>9702.6287484702007</v>
      </c>
    </row>
    <row r="76" spans="1:9" x14ac:dyDescent="0.3">
      <c r="A76" s="8">
        <v>47</v>
      </c>
      <c r="B76" s="13" t="s">
        <v>147</v>
      </c>
      <c r="C76" s="14" t="s">
        <v>148</v>
      </c>
      <c r="D76" s="14" t="s">
        <v>11</v>
      </c>
      <c r="E76" s="15">
        <v>0</v>
      </c>
      <c r="F76" s="15">
        <v>0</v>
      </c>
      <c r="G76" s="16">
        <v>12260.999271657</v>
      </c>
      <c r="H76" s="16">
        <v>441.85</v>
      </c>
      <c r="I76" s="17">
        <v>12702.849271657</v>
      </c>
    </row>
    <row r="77" spans="1:9" x14ac:dyDescent="0.3">
      <c r="A77" s="8">
        <v>48</v>
      </c>
      <c r="B77" s="13" t="s">
        <v>149</v>
      </c>
      <c r="C77" s="14" t="s">
        <v>150</v>
      </c>
      <c r="D77" s="14" t="s">
        <v>22</v>
      </c>
      <c r="E77" s="15">
        <v>0</v>
      </c>
      <c r="F77" s="15">
        <v>0</v>
      </c>
      <c r="G77" s="16">
        <v>11816.606123625001</v>
      </c>
      <c r="H77" s="16">
        <v>395.5</v>
      </c>
      <c r="I77" s="17">
        <v>12212.106123625001</v>
      </c>
    </row>
    <row r="78" spans="1:9" x14ac:dyDescent="0.3">
      <c r="A78" s="8">
        <v>49</v>
      </c>
      <c r="B78" s="13" t="s">
        <v>171</v>
      </c>
      <c r="C78" s="14" t="s">
        <v>172</v>
      </c>
      <c r="D78" s="14" t="s">
        <v>22</v>
      </c>
      <c r="E78" s="15">
        <v>0</v>
      </c>
      <c r="F78" s="15">
        <v>0</v>
      </c>
      <c r="G78" s="16">
        <v>1989.8263642695999</v>
      </c>
      <c r="H78" s="16">
        <v>52.1</v>
      </c>
      <c r="I78" s="17">
        <v>2041.9263642696001</v>
      </c>
    </row>
    <row r="79" spans="1:9" x14ac:dyDescent="0.3">
      <c r="A79" s="9">
        <v>50</v>
      </c>
      <c r="B79" s="13" t="s">
        <v>151</v>
      </c>
      <c r="C79" s="14" t="s">
        <v>152</v>
      </c>
      <c r="D79" s="14" t="s">
        <v>22</v>
      </c>
      <c r="E79" s="15">
        <v>0</v>
      </c>
      <c r="F79" s="15">
        <v>0</v>
      </c>
      <c r="G79" s="16">
        <v>5109.5190336465002</v>
      </c>
      <c r="H79" s="16">
        <v>232.52</v>
      </c>
      <c r="I79" s="17">
        <v>5342.0390336464998</v>
      </c>
    </row>
    <row r="80" spans="1:9" x14ac:dyDescent="0.3">
      <c r="A80" s="9">
        <v>51</v>
      </c>
      <c r="B80" s="13" t="s">
        <v>173</v>
      </c>
      <c r="C80" s="14" t="s">
        <v>174</v>
      </c>
      <c r="D80" s="14" t="s">
        <v>34</v>
      </c>
      <c r="E80" s="15">
        <v>0</v>
      </c>
      <c r="F80" s="15">
        <v>0</v>
      </c>
      <c r="G80" s="16">
        <v>0</v>
      </c>
      <c r="H80" s="16">
        <v>94.59</v>
      </c>
      <c r="I80" s="17">
        <v>94.59</v>
      </c>
    </row>
    <row r="81" spans="1:9" ht="17.25" thickBot="1" x14ac:dyDescent="0.35">
      <c r="A81" s="35">
        <v>52</v>
      </c>
      <c r="B81" s="36" t="s">
        <v>153</v>
      </c>
      <c r="C81" s="37" t="s">
        <v>154</v>
      </c>
      <c r="D81" s="37" t="s">
        <v>11</v>
      </c>
      <c r="E81" s="38">
        <v>0</v>
      </c>
      <c r="F81" s="38">
        <v>0</v>
      </c>
      <c r="G81" s="39">
        <v>6215.2195419747004</v>
      </c>
      <c r="H81" s="39">
        <v>89.84</v>
      </c>
      <c r="I81" s="40">
        <v>6305.0595419746996</v>
      </c>
    </row>
    <row r="82" spans="1:9" ht="17.25" thickBot="1" x14ac:dyDescent="0.35">
      <c r="A82" s="41"/>
      <c r="B82" s="42" t="s">
        <v>175</v>
      </c>
      <c r="C82" s="43"/>
      <c r="D82" s="43"/>
      <c r="E82" s="44">
        <f>SUM(E30:E81)</f>
        <v>10</v>
      </c>
      <c r="F82" s="44">
        <f>SUM(F30:F81)</f>
        <v>43</v>
      </c>
      <c r="G82" s="45">
        <f>SUM(G30:G81)</f>
        <v>634329.48799295595</v>
      </c>
      <c r="H82" s="45">
        <f>SUM(H30:H81)</f>
        <v>17596.849999999999</v>
      </c>
      <c r="I82" s="46">
        <f>SUM(I30:I81)</f>
        <v>651926.33799295581</v>
      </c>
    </row>
    <row r="83" spans="1:9" ht="17.25" thickBot="1" x14ac:dyDescent="0.35">
      <c r="A83" s="32"/>
      <c r="B83" s="33" t="s">
        <v>176</v>
      </c>
      <c r="C83" s="33"/>
      <c r="D83" s="33"/>
      <c r="E83" s="33"/>
      <c r="F83" s="33"/>
      <c r="G83" s="33"/>
      <c r="H83" s="33"/>
      <c r="I83" s="34"/>
    </row>
    <row r="84" spans="1:9" x14ac:dyDescent="0.3">
      <c r="A84" s="8">
        <v>1</v>
      </c>
      <c r="B84" s="7" t="s">
        <v>187</v>
      </c>
      <c r="C84" s="6" t="s">
        <v>188</v>
      </c>
      <c r="D84" s="6" t="s">
        <v>22</v>
      </c>
      <c r="E84" s="10">
        <v>0</v>
      </c>
      <c r="F84" s="10">
        <v>0</v>
      </c>
      <c r="G84" s="11">
        <v>220.56068620561001</v>
      </c>
      <c r="H84" s="11">
        <v>0</v>
      </c>
      <c r="I84" s="12">
        <v>220.56068620561001</v>
      </c>
    </row>
    <row r="85" spans="1:9" x14ac:dyDescent="0.3">
      <c r="A85" s="9">
        <v>2</v>
      </c>
      <c r="B85" s="13" t="s">
        <v>207</v>
      </c>
      <c r="C85" s="14" t="s">
        <v>208</v>
      </c>
      <c r="D85" s="14" t="s">
        <v>22</v>
      </c>
      <c r="E85" s="15">
        <v>0</v>
      </c>
      <c r="F85" s="15">
        <v>1</v>
      </c>
      <c r="G85" s="16">
        <v>9450.9794614030998</v>
      </c>
      <c r="H85" s="16">
        <v>193.2</v>
      </c>
      <c r="I85" s="17">
        <v>9644.1794614031005</v>
      </c>
    </row>
    <row r="86" spans="1:9" x14ac:dyDescent="0.3">
      <c r="A86" s="9">
        <v>3</v>
      </c>
      <c r="B86" s="13" t="s">
        <v>261</v>
      </c>
      <c r="C86" s="14" t="s">
        <v>262</v>
      </c>
      <c r="D86" s="14" t="s">
        <v>17</v>
      </c>
      <c r="E86" s="15">
        <v>0</v>
      </c>
      <c r="F86" s="15">
        <v>0</v>
      </c>
      <c r="G86" s="16">
        <v>2985.6279331247001</v>
      </c>
      <c r="H86" s="16">
        <v>134.77000000000001</v>
      </c>
      <c r="I86" s="17">
        <v>3120.3979331247001</v>
      </c>
    </row>
    <row r="87" spans="1:9" x14ac:dyDescent="0.3">
      <c r="A87" s="9">
        <v>4</v>
      </c>
      <c r="B87" s="13" t="s">
        <v>229</v>
      </c>
      <c r="C87" s="14" t="s">
        <v>230</v>
      </c>
      <c r="D87" s="14" t="s">
        <v>14</v>
      </c>
      <c r="E87" s="15">
        <v>0</v>
      </c>
      <c r="F87" s="15">
        <v>0</v>
      </c>
      <c r="G87" s="16">
        <v>0</v>
      </c>
      <c r="H87" s="16">
        <v>102.5</v>
      </c>
      <c r="I87" s="17">
        <v>102.5</v>
      </c>
    </row>
    <row r="88" spans="1:9" x14ac:dyDescent="0.3">
      <c r="A88" s="9">
        <v>5</v>
      </c>
      <c r="B88" s="13" t="s">
        <v>253</v>
      </c>
      <c r="C88" s="14" t="s">
        <v>254</v>
      </c>
      <c r="D88" s="14" t="s">
        <v>14</v>
      </c>
      <c r="E88" s="15">
        <v>0</v>
      </c>
      <c r="F88" s="15">
        <v>0</v>
      </c>
      <c r="G88" s="16">
        <v>2230.5807227569999</v>
      </c>
      <c r="H88" s="16">
        <v>94.27</v>
      </c>
      <c r="I88" s="17">
        <v>2324.8507227569999</v>
      </c>
    </row>
    <row r="89" spans="1:9" x14ac:dyDescent="0.3">
      <c r="A89" s="9">
        <v>6</v>
      </c>
      <c r="B89" s="13" t="s">
        <v>179</v>
      </c>
      <c r="C89" s="14" t="s">
        <v>180</v>
      </c>
      <c r="D89" s="14" t="s">
        <v>37</v>
      </c>
      <c r="E89" s="15">
        <v>0</v>
      </c>
      <c r="F89" s="15">
        <v>0</v>
      </c>
      <c r="G89" s="16">
        <v>1908.2852149646999</v>
      </c>
      <c r="H89" s="16">
        <v>81.59</v>
      </c>
      <c r="I89" s="17">
        <v>1989.8752149647</v>
      </c>
    </row>
    <row r="90" spans="1:9" x14ac:dyDescent="0.3">
      <c r="A90" s="9">
        <v>7</v>
      </c>
      <c r="B90" s="13" t="s">
        <v>257</v>
      </c>
      <c r="C90" s="14" t="s">
        <v>258</v>
      </c>
      <c r="D90" s="14" t="s">
        <v>17</v>
      </c>
      <c r="E90" s="15">
        <v>0</v>
      </c>
      <c r="F90" s="15">
        <v>0</v>
      </c>
      <c r="G90" s="16">
        <v>2512.9327516684998</v>
      </c>
      <c r="H90" s="16">
        <v>0</v>
      </c>
      <c r="I90" s="17">
        <v>2512.9327516684998</v>
      </c>
    </row>
    <row r="91" spans="1:9" x14ac:dyDescent="0.3">
      <c r="A91" s="9">
        <v>8</v>
      </c>
      <c r="B91" s="13" t="s">
        <v>245</v>
      </c>
      <c r="C91" s="14" t="s">
        <v>246</v>
      </c>
      <c r="D91" s="14" t="s">
        <v>22</v>
      </c>
      <c r="E91" s="15">
        <v>0</v>
      </c>
      <c r="F91" s="15">
        <v>0</v>
      </c>
      <c r="G91" s="16">
        <v>2866.6207542060001</v>
      </c>
      <c r="H91" s="16">
        <v>0</v>
      </c>
      <c r="I91" s="17">
        <v>2866.6207542060001</v>
      </c>
    </row>
    <row r="92" spans="1:9" x14ac:dyDescent="0.3">
      <c r="A92" s="9">
        <v>9</v>
      </c>
      <c r="B92" s="13" t="s">
        <v>183</v>
      </c>
      <c r="C92" s="14" t="s">
        <v>184</v>
      </c>
      <c r="D92" s="14" t="s">
        <v>17</v>
      </c>
      <c r="E92" s="15">
        <v>0</v>
      </c>
      <c r="F92" s="15">
        <v>0</v>
      </c>
      <c r="G92" s="16">
        <v>0</v>
      </c>
      <c r="H92" s="16">
        <v>234.97</v>
      </c>
      <c r="I92" s="17">
        <v>234.97</v>
      </c>
    </row>
    <row r="93" spans="1:9" x14ac:dyDescent="0.3">
      <c r="A93" s="9">
        <v>10</v>
      </c>
      <c r="B93" s="13" t="s">
        <v>185</v>
      </c>
      <c r="C93" s="14" t="s">
        <v>186</v>
      </c>
      <c r="D93" s="14" t="s">
        <v>22</v>
      </c>
      <c r="E93" s="15">
        <v>0</v>
      </c>
      <c r="F93" s="15">
        <v>0</v>
      </c>
      <c r="G93" s="16">
        <v>896.00031842685996</v>
      </c>
      <c r="H93" s="16">
        <v>0</v>
      </c>
      <c r="I93" s="17">
        <v>896.00031842685996</v>
      </c>
    </row>
    <row r="94" spans="1:9" x14ac:dyDescent="0.3">
      <c r="A94" s="9">
        <v>11</v>
      </c>
      <c r="B94" s="13" t="s">
        <v>225</v>
      </c>
      <c r="C94" s="14" t="s">
        <v>226</v>
      </c>
      <c r="D94" s="14" t="s">
        <v>14</v>
      </c>
      <c r="E94" s="15">
        <v>0</v>
      </c>
      <c r="F94" s="15">
        <v>0</v>
      </c>
      <c r="G94" s="16">
        <v>2141.9744334473999</v>
      </c>
      <c r="H94" s="16">
        <v>0</v>
      </c>
      <c r="I94" s="17">
        <v>2141.9744334473999</v>
      </c>
    </row>
    <row r="95" spans="1:9" x14ac:dyDescent="0.3">
      <c r="A95" s="9">
        <v>12</v>
      </c>
      <c r="B95" s="13" t="s">
        <v>243</v>
      </c>
      <c r="C95" s="14" t="s">
        <v>244</v>
      </c>
      <c r="D95" s="14" t="s">
        <v>52</v>
      </c>
      <c r="E95" s="15">
        <v>0</v>
      </c>
      <c r="F95" s="15">
        <v>1</v>
      </c>
      <c r="G95" s="16">
        <v>4140.2974386187998</v>
      </c>
      <c r="H95" s="16">
        <v>0</v>
      </c>
      <c r="I95" s="17">
        <v>4140.2974386187998</v>
      </c>
    </row>
    <row r="96" spans="1:9" x14ac:dyDescent="0.3">
      <c r="A96" s="9">
        <v>13</v>
      </c>
      <c r="B96" s="13" t="s">
        <v>221</v>
      </c>
      <c r="C96" s="14" t="s">
        <v>222</v>
      </c>
      <c r="D96" s="14" t="s">
        <v>29</v>
      </c>
      <c r="E96" s="15">
        <v>0</v>
      </c>
      <c r="F96" s="15">
        <v>1</v>
      </c>
      <c r="G96" s="16">
        <v>2198.6605691034001</v>
      </c>
      <c r="H96" s="16">
        <v>56</v>
      </c>
      <c r="I96" s="17">
        <v>2254.6605691034001</v>
      </c>
    </row>
    <row r="97" spans="1:9" x14ac:dyDescent="0.3">
      <c r="A97" s="9">
        <v>14</v>
      </c>
      <c r="B97" s="13" t="s">
        <v>249</v>
      </c>
      <c r="C97" s="14" t="s">
        <v>250</v>
      </c>
      <c r="D97" s="14" t="s">
        <v>14</v>
      </c>
      <c r="E97" s="15">
        <v>0</v>
      </c>
      <c r="F97" s="15">
        <v>0</v>
      </c>
      <c r="G97" s="16">
        <v>2082.8523034474001</v>
      </c>
      <c r="H97" s="16">
        <v>0</v>
      </c>
      <c r="I97" s="17">
        <v>2082.8523034474001</v>
      </c>
    </row>
    <row r="98" spans="1:9" x14ac:dyDescent="0.3">
      <c r="A98" s="9">
        <v>15</v>
      </c>
      <c r="B98" s="13" t="s">
        <v>241</v>
      </c>
      <c r="C98" s="14" t="s">
        <v>242</v>
      </c>
      <c r="D98" s="14" t="s">
        <v>52</v>
      </c>
      <c r="E98" s="15">
        <v>0</v>
      </c>
      <c r="F98" s="15">
        <v>0</v>
      </c>
      <c r="G98" s="16">
        <v>2131.4630999987999</v>
      </c>
      <c r="H98" s="16">
        <v>52.22</v>
      </c>
      <c r="I98" s="17">
        <v>2183.6830999988001</v>
      </c>
    </row>
    <row r="99" spans="1:9" x14ac:dyDescent="0.3">
      <c r="A99" s="9">
        <v>16</v>
      </c>
      <c r="B99" s="13" t="s">
        <v>189</v>
      </c>
      <c r="C99" s="14" t="s">
        <v>190</v>
      </c>
      <c r="D99" s="14" t="s">
        <v>22</v>
      </c>
      <c r="E99" s="15">
        <v>0</v>
      </c>
      <c r="F99" s="15">
        <v>0</v>
      </c>
      <c r="G99" s="16">
        <v>4969.0556689634004</v>
      </c>
      <c r="H99" s="16">
        <v>52.71</v>
      </c>
      <c r="I99" s="17">
        <v>5021.7656689633995</v>
      </c>
    </row>
    <row r="100" spans="1:9" x14ac:dyDescent="0.3">
      <c r="A100" s="9">
        <v>17</v>
      </c>
      <c r="B100" s="13" t="s">
        <v>191</v>
      </c>
      <c r="C100" s="14" t="s">
        <v>192</v>
      </c>
      <c r="D100" s="14" t="s">
        <v>52</v>
      </c>
      <c r="E100" s="15">
        <v>0</v>
      </c>
      <c r="F100" s="15">
        <v>0</v>
      </c>
      <c r="G100" s="16">
        <v>2108.3386180000002</v>
      </c>
      <c r="H100" s="16">
        <v>41.24</v>
      </c>
      <c r="I100" s="17">
        <v>2149.578618</v>
      </c>
    </row>
    <row r="101" spans="1:9" x14ac:dyDescent="0.3">
      <c r="A101" s="9">
        <v>18</v>
      </c>
      <c r="B101" s="13" t="s">
        <v>193</v>
      </c>
      <c r="C101" s="14" t="s">
        <v>194</v>
      </c>
      <c r="D101" s="14" t="s">
        <v>14</v>
      </c>
      <c r="E101" s="15">
        <v>0</v>
      </c>
      <c r="F101" s="15">
        <v>1</v>
      </c>
      <c r="G101" s="16">
        <v>3719.6062000000002</v>
      </c>
      <c r="H101" s="16">
        <v>173.51</v>
      </c>
      <c r="I101" s="17">
        <v>3893.1161999999999</v>
      </c>
    </row>
    <row r="102" spans="1:9" x14ac:dyDescent="0.3">
      <c r="A102" s="9">
        <v>19</v>
      </c>
      <c r="B102" s="13" t="s">
        <v>233</v>
      </c>
      <c r="C102" s="14" t="s">
        <v>234</v>
      </c>
      <c r="D102" s="14" t="s">
        <v>22</v>
      </c>
      <c r="E102" s="15">
        <v>0</v>
      </c>
      <c r="F102" s="15">
        <v>1</v>
      </c>
      <c r="G102" s="16">
        <v>2042.0069415164</v>
      </c>
      <c r="H102" s="16">
        <v>50.2</v>
      </c>
      <c r="I102" s="17">
        <v>2092.2069415164001</v>
      </c>
    </row>
    <row r="103" spans="1:9" x14ac:dyDescent="0.3">
      <c r="A103" s="9">
        <v>20</v>
      </c>
      <c r="B103" s="13" t="s">
        <v>251</v>
      </c>
      <c r="C103" s="14" t="s">
        <v>252</v>
      </c>
      <c r="D103" s="14" t="s">
        <v>22</v>
      </c>
      <c r="E103" s="15">
        <v>0</v>
      </c>
      <c r="F103" s="15">
        <v>0</v>
      </c>
      <c r="G103" s="16">
        <v>2779.6698260635999</v>
      </c>
      <c r="H103" s="16">
        <v>0</v>
      </c>
      <c r="I103" s="17">
        <v>2779.6698260635999</v>
      </c>
    </row>
    <row r="104" spans="1:9" x14ac:dyDescent="0.3">
      <c r="A104" s="9">
        <v>21</v>
      </c>
      <c r="B104" s="13" t="s">
        <v>255</v>
      </c>
      <c r="C104" s="14" t="s">
        <v>256</v>
      </c>
      <c r="D104" s="14" t="s">
        <v>11</v>
      </c>
      <c r="E104" s="15">
        <v>0</v>
      </c>
      <c r="F104" s="15">
        <v>0</v>
      </c>
      <c r="G104" s="16">
        <v>2448.7837299858002</v>
      </c>
      <c r="H104" s="16">
        <v>0</v>
      </c>
      <c r="I104" s="17">
        <v>2448.7837299858002</v>
      </c>
    </row>
    <row r="105" spans="1:9" x14ac:dyDescent="0.3">
      <c r="A105" s="9">
        <v>22</v>
      </c>
      <c r="B105" s="13" t="s">
        <v>235</v>
      </c>
      <c r="C105" s="14" t="s">
        <v>236</v>
      </c>
      <c r="D105" s="14" t="s">
        <v>22</v>
      </c>
      <c r="E105" s="15">
        <v>0</v>
      </c>
      <c r="F105" s="15">
        <v>1</v>
      </c>
      <c r="G105" s="16">
        <v>1480.3849209497</v>
      </c>
      <c r="H105" s="16">
        <v>0</v>
      </c>
      <c r="I105" s="17">
        <v>1480.3849209497</v>
      </c>
    </row>
    <row r="106" spans="1:9" x14ac:dyDescent="0.3">
      <c r="A106" s="8">
        <v>23</v>
      </c>
      <c r="B106" s="13" t="s">
        <v>195</v>
      </c>
      <c r="C106" s="14" t="s">
        <v>196</v>
      </c>
      <c r="D106" s="14" t="s">
        <v>17</v>
      </c>
      <c r="E106" s="15">
        <v>1</v>
      </c>
      <c r="F106" s="15">
        <v>0</v>
      </c>
      <c r="G106" s="16">
        <v>2311.7625931028001</v>
      </c>
      <c r="H106" s="16">
        <v>0</v>
      </c>
      <c r="I106" s="17">
        <v>2311.7625931028001</v>
      </c>
    </row>
    <row r="107" spans="1:9" x14ac:dyDescent="0.3">
      <c r="A107" s="8">
        <v>24</v>
      </c>
      <c r="B107" s="13" t="s">
        <v>263</v>
      </c>
      <c r="C107" s="14" t="s">
        <v>264</v>
      </c>
      <c r="D107" s="14" t="s">
        <v>42</v>
      </c>
      <c r="E107" s="15">
        <v>0</v>
      </c>
      <c r="F107" s="15">
        <v>1</v>
      </c>
      <c r="G107" s="16">
        <v>2020.3823034474001</v>
      </c>
      <c r="H107" s="16">
        <v>31.6</v>
      </c>
      <c r="I107" s="17">
        <v>2051.9823034474002</v>
      </c>
    </row>
    <row r="108" spans="1:9" x14ac:dyDescent="0.3">
      <c r="A108" s="8">
        <v>25</v>
      </c>
      <c r="B108" s="13" t="s">
        <v>239</v>
      </c>
      <c r="C108" s="14" t="s">
        <v>240</v>
      </c>
      <c r="D108" s="14" t="s">
        <v>22</v>
      </c>
      <c r="E108" s="15">
        <v>0</v>
      </c>
      <c r="F108" s="15">
        <v>0</v>
      </c>
      <c r="G108" s="16">
        <v>1757.3560424825</v>
      </c>
      <c r="H108" s="16">
        <v>0</v>
      </c>
      <c r="I108" s="17">
        <v>1757.3560424825</v>
      </c>
    </row>
    <row r="109" spans="1:9" x14ac:dyDescent="0.3">
      <c r="A109" s="9">
        <v>26</v>
      </c>
      <c r="B109" s="13" t="s">
        <v>247</v>
      </c>
      <c r="C109" s="14" t="s">
        <v>248</v>
      </c>
      <c r="D109" s="14" t="s">
        <v>22</v>
      </c>
      <c r="E109" s="15">
        <v>0</v>
      </c>
      <c r="F109" s="15">
        <v>0</v>
      </c>
      <c r="G109" s="16">
        <v>4594.0926829502996</v>
      </c>
      <c r="H109" s="16">
        <v>0</v>
      </c>
      <c r="I109" s="17">
        <v>4594.0926829502996</v>
      </c>
    </row>
    <row r="110" spans="1:9" x14ac:dyDescent="0.3">
      <c r="A110" s="9">
        <v>27</v>
      </c>
      <c r="B110" s="13" t="s">
        <v>259</v>
      </c>
      <c r="C110" s="14" t="s">
        <v>260</v>
      </c>
      <c r="D110" s="14"/>
      <c r="E110" s="15">
        <v>0</v>
      </c>
      <c r="F110" s="15">
        <v>0</v>
      </c>
      <c r="G110" s="16">
        <v>2033.08273128</v>
      </c>
      <c r="H110" s="16">
        <v>0</v>
      </c>
      <c r="I110" s="17">
        <v>2033.08273128</v>
      </c>
    </row>
    <row r="111" spans="1:9" x14ac:dyDescent="0.3">
      <c r="A111" s="9">
        <v>28</v>
      </c>
      <c r="B111" s="13" t="s">
        <v>199</v>
      </c>
      <c r="C111" s="14" t="s">
        <v>200</v>
      </c>
      <c r="D111" s="14" t="s">
        <v>49</v>
      </c>
      <c r="E111" s="15">
        <v>0</v>
      </c>
      <c r="F111" s="15">
        <v>0</v>
      </c>
      <c r="G111" s="16">
        <v>0</v>
      </c>
      <c r="H111" s="16">
        <v>121.86</v>
      </c>
      <c r="I111" s="17">
        <v>121.86</v>
      </c>
    </row>
    <row r="112" spans="1:9" x14ac:dyDescent="0.3">
      <c r="A112" s="9">
        <v>29</v>
      </c>
      <c r="B112" s="13" t="s">
        <v>177</v>
      </c>
      <c r="C112" s="14" t="s">
        <v>178</v>
      </c>
      <c r="D112" s="14" t="s">
        <v>14</v>
      </c>
      <c r="E112" s="15">
        <v>0</v>
      </c>
      <c r="F112" s="15">
        <v>0</v>
      </c>
      <c r="G112" s="16">
        <v>3377.0011832999999</v>
      </c>
      <c r="H112" s="16">
        <v>0</v>
      </c>
      <c r="I112" s="17">
        <v>3377.0011832999999</v>
      </c>
    </row>
    <row r="113" spans="1:9" x14ac:dyDescent="0.3">
      <c r="A113" s="9">
        <v>30</v>
      </c>
      <c r="B113" s="13" t="s">
        <v>201</v>
      </c>
      <c r="C113" s="14" t="s">
        <v>202</v>
      </c>
      <c r="D113" s="14" t="s">
        <v>22</v>
      </c>
      <c r="E113" s="15">
        <v>0</v>
      </c>
      <c r="F113" s="15">
        <v>0</v>
      </c>
      <c r="G113" s="16">
        <v>1909.1012413777</v>
      </c>
      <c r="H113" s="16">
        <v>31.73</v>
      </c>
      <c r="I113" s="17">
        <v>1940.8312413777001</v>
      </c>
    </row>
    <row r="114" spans="1:9" x14ac:dyDescent="0.3">
      <c r="A114" s="9">
        <v>31</v>
      </c>
      <c r="B114" s="13" t="s">
        <v>203</v>
      </c>
      <c r="C114" s="14" t="s">
        <v>204</v>
      </c>
      <c r="D114" s="14" t="s">
        <v>22</v>
      </c>
      <c r="E114" s="15">
        <v>0</v>
      </c>
      <c r="F114" s="15">
        <v>1</v>
      </c>
      <c r="G114" s="16">
        <v>60712.555152558998</v>
      </c>
      <c r="H114" s="16">
        <v>0</v>
      </c>
      <c r="I114" s="17">
        <v>60712.555152558998</v>
      </c>
    </row>
    <row r="115" spans="1:9" x14ac:dyDescent="0.3">
      <c r="A115" s="9">
        <v>32</v>
      </c>
      <c r="B115" s="13" t="s">
        <v>205</v>
      </c>
      <c r="C115" s="14" t="s">
        <v>206</v>
      </c>
      <c r="D115" s="14" t="s">
        <v>22</v>
      </c>
      <c r="E115" s="15">
        <v>0</v>
      </c>
      <c r="F115" s="15">
        <v>1</v>
      </c>
      <c r="G115" s="16">
        <v>2401.55528</v>
      </c>
      <c r="H115" s="16">
        <v>0</v>
      </c>
      <c r="I115" s="17">
        <v>2401.55528</v>
      </c>
    </row>
    <row r="116" spans="1:9" x14ac:dyDescent="0.3">
      <c r="A116" s="9">
        <v>33</v>
      </c>
      <c r="B116" s="13" t="s">
        <v>231</v>
      </c>
      <c r="C116" s="14" t="s">
        <v>232</v>
      </c>
      <c r="D116" s="14" t="s">
        <v>22</v>
      </c>
      <c r="E116" s="15">
        <v>0</v>
      </c>
      <c r="F116" s="15">
        <v>0</v>
      </c>
      <c r="G116" s="16">
        <v>1780.5620379303</v>
      </c>
      <c r="H116" s="16">
        <v>0</v>
      </c>
      <c r="I116" s="17">
        <v>1780.5620379303</v>
      </c>
    </row>
    <row r="117" spans="1:9" x14ac:dyDescent="0.3">
      <c r="A117" s="9">
        <v>34</v>
      </c>
      <c r="B117" s="13" t="s">
        <v>209</v>
      </c>
      <c r="C117" s="14" t="s">
        <v>210</v>
      </c>
      <c r="D117" s="14" t="s">
        <v>42</v>
      </c>
      <c r="E117" s="15">
        <v>0</v>
      </c>
      <c r="F117" s="15">
        <v>0</v>
      </c>
      <c r="G117" s="16">
        <v>1952.4684886519001</v>
      </c>
      <c r="H117" s="16">
        <v>239.63</v>
      </c>
      <c r="I117" s="17">
        <v>2192.0984886519</v>
      </c>
    </row>
    <row r="118" spans="1:9" x14ac:dyDescent="0.3">
      <c r="A118" s="9">
        <v>35</v>
      </c>
      <c r="B118" s="13" t="s">
        <v>211</v>
      </c>
      <c r="C118" s="14" t="s">
        <v>212</v>
      </c>
      <c r="D118" s="14" t="s">
        <v>22</v>
      </c>
      <c r="E118" s="15">
        <v>0</v>
      </c>
      <c r="F118" s="15">
        <v>0</v>
      </c>
      <c r="G118" s="16">
        <v>1200.77764</v>
      </c>
      <c r="H118" s="16">
        <v>0</v>
      </c>
      <c r="I118" s="17">
        <v>1200.77764</v>
      </c>
    </row>
    <row r="119" spans="1:9" x14ac:dyDescent="0.3">
      <c r="A119" s="9">
        <v>36</v>
      </c>
      <c r="B119" s="13" t="s">
        <v>227</v>
      </c>
      <c r="C119" s="14" t="s">
        <v>228</v>
      </c>
      <c r="D119" s="14" t="s">
        <v>42</v>
      </c>
      <c r="E119" s="15">
        <v>0</v>
      </c>
      <c r="F119" s="15">
        <v>0</v>
      </c>
      <c r="G119" s="16">
        <v>2829.7571373784999</v>
      </c>
      <c r="H119" s="16">
        <v>135.9</v>
      </c>
      <c r="I119" s="17">
        <v>2965.6571373785</v>
      </c>
    </row>
    <row r="120" spans="1:9" x14ac:dyDescent="0.3">
      <c r="A120" s="9">
        <v>37</v>
      </c>
      <c r="B120" s="13" t="s">
        <v>213</v>
      </c>
      <c r="C120" s="14" t="s">
        <v>214</v>
      </c>
      <c r="D120" s="14" t="s">
        <v>17</v>
      </c>
      <c r="E120" s="15">
        <v>0</v>
      </c>
      <c r="F120" s="15">
        <v>0</v>
      </c>
      <c r="G120" s="16">
        <v>2195.3007227582002</v>
      </c>
      <c r="H120" s="16">
        <v>0</v>
      </c>
      <c r="I120" s="17">
        <v>2195.3007227582002</v>
      </c>
    </row>
    <row r="121" spans="1:9" x14ac:dyDescent="0.3">
      <c r="A121" s="9">
        <v>38</v>
      </c>
      <c r="B121" s="13" t="s">
        <v>237</v>
      </c>
      <c r="C121" s="14" t="s">
        <v>238</v>
      </c>
      <c r="D121" s="14" t="s">
        <v>22</v>
      </c>
      <c r="E121" s="15">
        <v>0</v>
      </c>
      <c r="F121" s="15">
        <v>0</v>
      </c>
      <c r="G121" s="16">
        <v>2086.4825931027999</v>
      </c>
      <c r="H121" s="16">
        <v>95.92</v>
      </c>
      <c r="I121" s="17">
        <v>2182.4025931028</v>
      </c>
    </row>
    <row r="122" spans="1:9" x14ac:dyDescent="0.3">
      <c r="A122" s="9">
        <v>39</v>
      </c>
      <c r="B122" s="13" t="s">
        <v>215</v>
      </c>
      <c r="C122" s="14" t="s">
        <v>216</v>
      </c>
      <c r="D122" s="14" t="s">
        <v>34</v>
      </c>
      <c r="E122" s="15">
        <v>0</v>
      </c>
      <c r="F122" s="15">
        <v>0</v>
      </c>
      <c r="G122" s="16">
        <v>2013.8881035735001</v>
      </c>
      <c r="H122" s="16">
        <v>0</v>
      </c>
      <c r="I122" s="17">
        <v>2013.8881035735001</v>
      </c>
    </row>
    <row r="123" spans="1:9" x14ac:dyDescent="0.3">
      <c r="A123" s="9">
        <v>40</v>
      </c>
      <c r="B123" s="13" t="s">
        <v>181</v>
      </c>
      <c r="C123" s="14" t="s">
        <v>182</v>
      </c>
      <c r="D123" s="14" t="s">
        <v>29</v>
      </c>
      <c r="E123" s="15">
        <v>0</v>
      </c>
      <c r="F123" s="15">
        <v>0</v>
      </c>
      <c r="G123" s="16">
        <v>1793.227566</v>
      </c>
      <c r="H123" s="16">
        <v>42.95</v>
      </c>
      <c r="I123" s="17">
        <v>1836.1775660000001</v>
      </c>
    </row>
    <row r="124" spans="1:9" x14ac:dyDescent="0.3">
      <c r="A124" s="9">
        <v>41</v>
      </c>
      <c r="B124" s="13" t="s">
        <v>197</v>
      </c>
      <c r="C124" s="14" t="s">
        <v>198</v>
      </c>
      <c r="D124" s="14" t="s">
        <v>29</v>
      </c>
      <c r="E124" s="15">
        <v>0</v>
      </c>
      <c r="F124" s="15">
        <v>0</v>
      </c>
      <c r="G124" s="16">
        <v>2216.7837299858002</v>
      </c>
      <c r="H124" s="16">
        <v>0</v>
      </c>
      <c r="I124" s="17">
        <v>2216.7837299858002</v>
      </c>
    </row>
    <row r="125" spans="1:9" x14ac:dyDescent="0.3">
      <c r="A125" s="9">
        <v>42</v>
      </c>
      <c r="B125" s="13" t="s">
        <v>217</v>
      </c>
      <c r="C125" s="14" t="s">
        <v>218</v>
      </c>
      <c r="D125" s="14" t="s">
        <v>22</v>
      </c>
      <c r="E125" s="15">
        <v>0</v>
      </c>
      <c r="F125" s="15">
        <v>0</v>
      </c>
      <c r="G125" s="16">
        <v>1884.3686500394999</v>
      </c>
      <c r="H125" s="16">
        <v>91.35</v>
      </c>
      <c r="I125" s="17">
        <v>1975.7186500395001</v>
      </c>
    </row>
    <row r="126" spans="1:9" x14ac:dyDescent="0.3">
      <c r="A126" s="9">
        <v>43</v>
      </c>
      <c r="B126" s="13" t="s">
        <v>219</v>
      </c>
      <c r="C126" s="14" t="s">
        <v>220</v>
      </c>
      <c r="D126" s="14" t="s">
        <v>22</v>
      </c>
      <c r="E126" s="15">
        <v>0</v>
      </c>
      <c r="F126" s="15">
        <v>0</v>
      </c>
      <c r="G126" s="16">
        <v>835.96242580630997</v>
      </c>
      <c r="H126" s="16">
        <v>0</v>
      </c>
      <c r="I126" s="17">
        <v>835.96242580630997</v>
      </c>
    </row>
    <row r="127" spans="1:9" ht="17.25" thickBot="1" x14ac:dyDescent="0.35">
      <c r="A127" s="35">
        <v>44</v>
      </c>
      <c r="B127" s="36" t="s">
        <v>223</v>
      </c>
      <c r="C127" s="37" t="s">
        <v>224</v>
      </c>
      <c r="D127" s="37" t="s">
        <v>42</v>
      </c>
      <c r="E127" s="38">
        <v>0</v>
      </c>
      <c r="F127" s="38">
        <v>0</v>
      </c>
      <c r="G127" s="39">
        <v>2350.3007227582002</v>
      </c>
      <c r="H127" s="39">
        <v>43</v>
      </c>
      <c r="I127" s="40">
        <v>2393.3007227582002</v>
      </c>
    </row>
    <row r="128" spans="1:9" ht="17.25" thickBot="1" x14ac:dyDescent="0.35">
      <c r="A128" s="41"/>
      <c r="B128" s="42" t="s">
        <v>265</v>
      </c>
      <c r="C128" s="43"/>
      <c r="D128" s="43"/>
      <c r="E128" s="44">
        <f>SUM(E84:E127)</f>
        <v>1</v>
      </c>
      <c r="F128" s="44">
        <f>SUM(F84:F127)</f>
        <v>9</v>
      </c>
      <c r="G128" s="45">
        <f>SUM(G84:G127)</f>
        <v>159571.45062133583</v>
      </c>
      <c r="H128" s="45">
        <f>SUM(H84:H127)</f>
        <v>2101.1200000000003</v>
      </c>
      <c r="I128" s="46">
        <f>SUM(I84:I127)</f>
        <v>161672.57062133579</v>
      </c>
    </row>
    <row r="129" spans="1:9" ht="17.25" thickBot="1" x14ac:dyDescent="0.35">
      <c r="A129" s="32"/>
      <c r="B129" s="33" t="s">
        <v>266</v>
      </c>
      <c r="C129" s="33"/>
      <c r="D129" s="33"/>
      <c r="E129" s="33"/>
      <c r="F129" s="33"/>
      <c r="G129" s="33"/>
      <c r="H129" s="33"/>
      <c r="I129" s="34"/>
    </row>
    <row r="130" spans="1:9" x14ac:dyDescent="0.3">
      <c r="A130" s="8">
        <v>1</v>
      </c>
      <c r="B130" s="7" t="s">
        <v>279</v>
      </c>
      <c r="C130" s="6" t="s">
        <v>280</v>
      </c>
      <c r="D130" s="6" t="s">
        <v>11</v>
      </c>
      <c r="E130" s="10">
        <v>0</v>
      </c>
      <c r="F130" s="10">
        <v>0</v>
      </c>
      <c r="G130" s="11">
        <v>4955.6114203512998</v>
      </c>
      <c r="H130" s="11">
        <v>128.12</v>
      </c>
      <c r="I130" s="12">
        <v>5083.7314203512997</v>
      </c>
    </row>
    <row r="131" spans="1:9" x14ac:dyDescent="0.3">
      <c r="A131" s="9">
        <v>2</v>
      </c>
      <c r="B131" s="13" t="s">
        <v>269</v>
      </c>
      <c r="C131" s="14" t="s">
        <v>270</v>
      </c>
      <c r="D131" s="14" t="s">
        <v>22</v>
      </c>
      <c r="E131" s="15">
        <v>0</v>
      </c>
      <c r="F131" s="15">
        <v>1</v>
      </c>
      <c r="G131" s="16">
        <v>5359.4354582317001</v>
      </c>
      <c r="H131" s="16">
        <v>0</v>
      </c>
      <c r="I131" s="17">
        <v>5359.4354582317001</v>
      </c>
    </row>
    <row r="132" spans="1:9" x14ac:dyDescent="0.3">
      <c r="A132" s="9">
        <v>3</v>
      </c>
      <c r="B132" s="13" t="s">
        <v>267</v>
      </c>
      <c r="C132" s="14" t="s">
        <v>268</v>
      </c>
      <c r="D132" s="14" t="s">
        <v>52</v>
      </c>
      <c r="E132" s="15">
        <v>0</v>
      </c>
      <c r="F132" s="15">
        <v>0</v>
      </c>
      <c r="G132" s="16">
        <v>979.91380689564005</v>
      </c>
      <c r="H132" s="16">
        <v>0</v>
      </c>
      <c r="I132" s="17">
        <v>979.91380689564005</v>
      </c>
    </row>
    <row r="133" spans="1:9" x14ac:dyDescent="0.3">
      <c r="A133" s="9">
        <v>4</v>
      </c>
      <c r="B133" s="13" t="s">
        <v>271</v>
      </c>
      <c r="C133" s="14" t="s">
        <v>272</v>
      </c>
      <c r="D133" s="14" t="s">
        <v>29</v>
      </c>
      <c r="E133" s="15">
        <v>0</v>
      </c>
      <c r="F133" s="15">
        <v>4</v>
      </c>
      <c r="G133" s="16">
        <v>10363.173209119999</v>
      </c>
      <c r="H133" s="16">
        <v>0</v>
      </c>
      <c r="I133" s="17">
        <v>10363.173209119999</v>
      </c>
    </row>
    <row r="134" spans="1:9" x14ac:dyDescent="0.3">
      <c r="A134" s="9">
        <v>5</v>
      </c>
      <c r="B134" s="13" t="s">
        <v>273</v>
      </c>
      <c r="C134" s="14" t="s">
        <v>274</v>
      </c>
      <c r="D134" s="14" t="s">
        <v>29</v>
      </c>
      <c r="E134" s="15">
        <v>0</v>
      </c>
      <c r="F134" s="15">
        <v>2</v>
      </c>
      <c r="G134" s="16">
        <v>14543.272122632001</v>
      </c>
      <c r="H134" s="16">
        <v>0</v>
      </c>
      <c r="I134" s="17">
        <v>14543.272122632001</v>
      </c>
    </row>
    <row r="135" spans="1:9" x14ac:dyDescent="0.3">
      <c r="A135" s="9">
        <v>6</v>
      </c>
      <c r="B135" s="13" t="s">
        <v>275</v>
      </c>
      <c r="C135" s="14" t="s">
        <v>276</v>
      </c>
      <c r="D135" s="14" t="s">
        <v>29</v>
      </c>
      <c r="E135" s="15">
        <v>0</v>
      </c>
      <c r="F135" s="15">
        <v>0</v>
      </c>
      <c r="G135" s="16">
        <v>1828.5352149646999</v>
      </c>
      <c r="H135" s="16">
        <v>55.54</v>
      </c>
      <c r="I135" s="17">
        <v>1884.0752149647001</v>
      </c>
    </row>
    <row r="136" spans="1:9" ht="17.25" thickBot="1" x14ac:dyDescent="0.35">
      <c r="A136" s="35">
        <v>7</v>
      </c>
      <c r="B136" s="36" t="s">
        <v>277</v>
      </c>
      <c r="C136" s="37" t="s">
        <v>278</v>
      </c>
      <c r="D136" s="37" t="s">
        <v>29</v>
      </c>
      <c r="E136" s="38">
        <v>0</v>
      </c>
      <c r="F136" s="38">
        <v>1</v>
      </c>
      <c r="G136" s="39">
        <v>3110.2486984295001</v>
      </c>
      <c r="H136" s="39">
        <v>136.78</v>
      </c>
      <c r="I136" s="40">
        <v>3247.0286984294999</v>
      </c>
    </row>
    <row r="137" spans="1:9" ht="17.25" thickBot="1" x14ac:dyDescent="0.35">
      <c r="A137" s="41"/>
      <c r="B137" s="42" t="s">
        <v>281</v>
      </c>
      <c r="C137" s="43"/>
      <c r="D137" s="43"/>
      <c r="E137" s="44">
        <f>SUM(E130:E136)</f>
        <v>0</v>
      </c>
      <c r="F137" s="44">
        <f>SUM(F130:F136)</f>
        <v>8</v>
      </c>
      <c r="G137" s="45">
        <f>SUM(G130:G136)</f>
        <v>41140.189930624845</v>
      </c>
      <c r="H137" s="45">
        <f>SUM(H130:H136)</f>
        <v>320.44</v>
      </c>
      <c r="I137" s="46">
        <f>SUM(I130:I136)</f>
        <v>41460.62993062484</v>
      </c>
    </row>
    <row r="138" spans="1:9" ht="17.25" thickBot="1" x14ac:dyDescent="0.35">
      <c r="A138" s="32"/>
      <c r="B138" s="33" t="s">
        <v>282</v>
      </c>
      <c r="C138" s="33"/>
      <c r="D138" s="33"/>
      <c r="E138" s="33"/>
      <c r="F138" s="33"/>
      <c r="G138" s="33"/>
      <c r="H138" s="33"/>
      <c r="I138" s="34"/>
    </row>
    <row r="139" spans="1:9" x14ac:dyDescent="0.3">
      <c r="A139" s="8">
        <v>1</v>
      </c>
      <c r="B139" s="7" t="s">
        <v>283</v>
      </c>
      <c r="C139" s="6" t="s">
        <v>284</v>
      </c>
      <c r="D139" s="6" t="s">
        <v>22</v>
      </c>
      <c r="E139" s="10">
        <v>1</v>
      </c>
      <c r="F139" s="10">
        <v>3</v>
      </c>
      <c r="G139" s="11">
        <v>14201.849251201</v>
      </c>
      <c r="H139" s="11">
        <v>112.51</v>
      </c>
      <c r="I139" s="12">
        <v>14314.359251201</v>
      </c>
    </row>
    <row r="140" spans="1:9" ht="17.25" thickBot="1" x14ac:dyDescent="0.35">
      <c r="A140" s="9">
        <v>2</v>
      </c>
      <c r="B140" s="18" t="s">
        <v>285</v>
      </c>
      <c r="C140" s="19" t="s">
        <v>286</v>
      </c>
      <c r="D140" s="19" t="s">
        <v>42</v>
      </c>
      <c r="E140" s="20">
        <v>0</v>
      </c>
      <c r="F140" s="20">
        <v>2</v>
      </c>
      <c r="G140" s="21">
        <v>38561.745167522</v>
      </c>
      <c r="H140" s="21">
        <v>1140.3800000000001</v>
      </c>
      <c r="I140" s="22">
        <v>39702.125167521997</v>
      </c>
    </row>
    <row r="141" spans="1:9" ht="17.25" thickBot="1" x14ac:dyDescent="0.35">
      <c r="A141" s="30"/>
      <c r="B141" s="23" t="s">
        <v>287</v>
      </c>
      <c r="C141" s="3"/>
      <c r="D141" s="3"/>
      <c r="E141" s="4">
        <f>SUM(E139:E140)</f>
        <v>1</v>
      </c>
      <c r="F141" s="4">
        <f>SUM(F139:F140)</f>
        <v>5</v>
      </c>
      <c r="G141" s="5">
        <f>SUM(G139:G140)</f>
        <v>52763.594418722998</v>
      </c>
      <c r="H141" s="5">
        <f>SUM(H139:H140)</f>
        <v>1252.8900000000001</v>
      </c>
      <c r="I141" s="31">
        <f>SUM(I139:I140)</f>
        <v>54016.484418722997</v>
      </c>
    </row>
    <row r="142" spans="1:9" ht="17.25" thickBot="1" x14ac:dyDescent="0.35">
      <c r="A142" s="57"/>
      <c r="B142" s="2" t="s">
        <v>288</v>
      </c>
      <c r="C142" s="2"/>
      <c r="D142" s="2"/>
      <c r="E142" s="2"/>
      <c r="F142" s="2"/>
      <c r="G142" s="2"/>
      <c r="H142" s="2"/>
      <c r="I142" s="58"/>
    </row>
    <row r="143" spans="1:9" x14ac:dyDescent="0.3">
      <c r="A143" s="8">
        <v>1</v>
      </c>
      <c r="B143" s="47" t="s">
        <v>425</v>
      </c>
      <c r="C143" s="48" t="s">
        <v>426</v>
      </c>
      <c r="D143" s="48" t="s">
        <v>17</v>
      </c>
      <c r="E143" s="49">
        <v>0</v>
      </c>
      <c r="F143" s="49">
        <v>0</v>
      </c>
      <c r="G143" s="50">
        <v>1397.8345117316001</v>
      </c>
      <c r="H143" s="50">
        <v>0</v>
      </c>
      <c r="I143" s="51">
        <v>1397.8345117316001</v>
      </c>
    </row>
    <row r="144" spans="1:9" x14ac:dyDescent="0.3">
      <c r="A144" s="9">
        <v>2</v>
      </c>
      <c r="B144" s="13" t="s">
        <v>437</v>
      </c>
      <c r="C144" s="14" t="s">
        <v>438</v>
      </c>
      <c r="D144" s="14" t="s">
        <v>34</v>
      </c>
      <c r="E144" s="15">
        <v>0</v>
      </c>
      <c r="F144" s="15">
        <v>0</v>
      </c>
      <c r="G144" s="16">
        <v>4333.4761734606</v>
      </c>
      <c r="H144" s="16">
        <v>84.85</v>
      </c>
      <c r="I144" s="17">
        <v>4418.3261734606003</v>
      </c>
    </row>
    <row r="145" spans="1:9" x14ac:dyDescent="0.3">
      <c r="A145" s="9">
        <v>3</v>
      </c>
      <c r="B145" s="13" t="s">
        <v>289</v>
      </c>
      <c r="C145" s="14" t="s">
        <v>290</v>
      </c>
      <c r="D145" s="14" t="s">
        <v>14</v>
      </c>
      <c r="E145" s="15">
        <v>0</v>
      </c>
      <c r="F145" s="15">
        <v>1</v>
      </c>
      <c r="G145" s="16">
        <v>12292.980766101</v>
      </c>
      <c r="H145" s="16">
        <v>0</v>
      </c>
      <c r="I145" s="17">
        <v>12292.980766101</v>
      </c>
    </row>
    <row r="146" spans="1:9" x14ac:dyDescent="0.3">
      <c r="A146" s="9">
        <v>4</v>
      </c>
      <c r="B146" s="13" t="s">
        <v>291</v>
      </c>
      <c r="C146" s="14" t="s">
        <v>292</v>
      </c>
      <c r="D146" s="14" t="s">
        <v>22</v>
      </c>
      <c r="E146" s="15">
        <v>0</v>
      </c>
      <c r="F146" s="15">
        <v>1</v>
      </c>
      <c r="G146" s="16">
        <v>946.57215541683001</v>
      </c>
      <c r="H146" s="16">
        <v>265.64</v>
      </c>
      <c r="I146" s="17">
        <v>1212.2121554168</v>
      </c>
    </row>
    <row r="147" spans="1:9" x14ac:dyDescent="0.3">
      <c r="A147" s="9">
        <v>5</v>
      </c>
      <c r="B147" s="13" t="s">
        <v>297</v>
      </c>
      <c r="C147" s="14" t="s">
        <v>298</v>
      </c>
      <c r="D147" s="14" t="s">
        <v>42</v>
      </c>
      <c r="E147" s="15">
        <v>0</v>
      </c>
      <c r="F147" s="15">
        <v>0</v>
      </c>
      <c r="G147" s="16">
        <v>1883.9895532830999</v>
      </c>
      <c r="H147" s="16">
        <v>0</v>
      </c>
      <c r="I147" s="17">
        <v>1883.9895532830999</v>
      </c>
    </row>
    <row r="148" spans="1:9" x14ac:dyDescent="0.3">
      <c r="A148" s="9">
        <v>6</v>
      </c>
      <c r="B148" s="13" t="s">
        <v>299</v>
      </c>
      <c r="C148" s="14" t="s">
        <v>300</v>
      </c>
      <c r="D148" s="14" t="s">
        <v>22</v>
      </c>
      <c r="E148" s="15">
        <v>0</v>
      </c>
      <c r="F148" s="15">
        <v>0</v>
      </c>
      <c r="G148" s="16">
        <v>1931.6043634737</v>
      </c>
      <c r="H148" s="16">
        <v>54.18</v>
      </c>
      <c r="I148" s="17">
        <v>1985.7843634737001</v>
      </c>
    </row>
    <row r="149" spans="1:9" x14ac:dyDescent="0.3">
      <c r="A149" s="9">
        <v>7</v>
      </c>
      <c r="B149" s="13" t="s">
        <v>301</v>
      </c>
      <c r="C149" s="14" t="s">
        <v>302</v>
      </c>
      <c r="D149" s="14" t="s">
        <v>22</v>
      </c>
      <c r="E149" s="15">
        <v>0</v>
      </c>
      <c r="F149" s="15">
        <v>2</v>
      </c>
      <c r="G149" s="16">
        <v>53159.971641452001</v>
      </c>
      <c r="H149" s="16">
        <v>2218.4899999999998</v>
      </c>
      <c r="I149" s="17">
        <v>55378.461641451999</v>
      </c>
    </row>
    <row r="150" spans="1:9" x14ac:dyDescent="0.3">
      <c r="A150" s="9">
        <v>8</v>
      </c>
      <c r="B150" s="13" t="s">
        <v>303</v>
      </c>
      <c r="C150" s="14" t="s">
        <v>304</v>
      </c>
      <c r="D150" s="14" t="s">
        <v>42</v>
      </c>
      <c r="E150" s="15">
        <v>0</v>
      </c>
      <c r="F150" s="15">
        <v>3</v>
      </c>
      <c r="G150" s="16">
        <v>14127.165336474</v>
      </c>
      <c r="H150" s="16">
        <v>418.14</v>
      </c>
      <c r="I150" s="17">
        <v>14545.305336474001</v>
      </c>
    </row>
    <row r="151" spans="1:9" x14ac:dyDescent="0.3">
      <c r="A151" s="9">
        <v>9</v>
      </c>
      <c r="B151" s="13" t="s">
        <v>307</v>
      </c>
      <c r="C151" s="14" t="s">
        <v>308</v>
      </c>
      <c r="D151" s="14" t="s">
        <v>42</v>
      </c>
      <c r="E151" s="15">
        <v>0</v>
      </c>
      <c r="F151" s="15">
        <v>0</v>
      </c>
      <c r="G151" s="16">
        <v>3701.9310865440998</v>
      </c>
      <c r="H151" s="16">
        <v>0</v>
      </c>
      <c r="I151" s="17">
        <v>3701.9310865440998</v>
      </c>
    </row>
    <row r="152" spans="1:9" x14ac:dyDescent="0.3">
      <c r="A152" s="9">
        <v>10</v>
      </c>
      <c r="B152" s="13" t="s">
        <v>309</v>
      </c>
      <c r="C152" s="14" t="s">
        <v>310</v>
      </c>
      <c r="D152" s="14" t="s">
        <v>29</v>
      </c>
      <c r="E152" s="15">
        <v>0</v>
      </c>
      <c r="F152" s="15">
        <v>0</v>
      </c>
      <c r="G152" s="16">
        <v>1868.5614556646999</v>
      </c>
      <c r="H152" s="16">
        <v>44.88</v>
      </c>
      <c r="I152" s="17">
        <v>1913.4414556647</v>
      </c>
    </row>
    <row r="153" spans="1:9" x14ac:dyDescent="0.3">
      <c r="A153" s="9">
        <v>11</v>
      </c>
      <c r="B153" s="13" t="s">
        <v>409</v>
      </c>
      <c r="C153" s="14" t="s">
        <v>410</v>
      </c>
      <c r="D153" s="14" t="s">
        <v>14</v>
      </c>
      <c r="E153" s="15">
        <v>0</v>
      </c>
      <c r="F153" s="15">
        <v>0</v>
      </c>
      <c r="G153" s="16">
        <v>2653.8287579519001</v>
      </c>
      <c r="H153" s="16">
        <v>0</v>
      </c>
      <c r="I153" s="17">
        <v>2653.8287579519001</v>
      </c>
    </row>
    <row r="154" spans="1:9" x14ac:dyDescent="0.3">
      <c r="A154" s="9">
        <v>12</v>
      </c>
      <c r="B154" s="13" t="s">
        <v>311</v>
      </c>
      <c r="C154" s="14" t="s">
        <v>312</v>
      </c>
      <c r="D154" s="14" t="s">
        <v>29</v>
      </c>
      <c r="E154" s="15">
        <v>0</v>
      </c>
      <c r="F154" s="15">
        <v>0</v>
      </c>
      <c r="G154" s="16">
        <v>1875.1891249132</v>
      </c>
      <c r="H154" s="16">
        <v>0</v>
      </c>
      <c r="I154" s="17">
        <v>1875.1891249132</v>
      </c>
    </row>
    <row r="155" spans="1:9" x14ac:dyDescent="0.3">
      <c r="A155" s="9">
        <v>13</v>
      </c>
      <c r="B155" s="13" t="s">
        <v>313</v>
      </c>
      <c r="C155" s="14" t="s">
        <v>314</v>
      </c>
      <c r="D155" s="14" t="s">
        <v>29</v>
      </c>
      <c r="E155" s="15">
        <v>0</v>
      </c>
      <c r="F155" s="15">
        <v>1</v>
      </c>
      <c r="G155" s="16">
        <v>9568.9030354378992</v>
      </c>
      <c r="H155" s="16">
        <v>152.83000000000001</v>
      </c>
      <c r="I155" s="17">
        <v>9721.7330354378992</v>
      </c>
    </row>
    <row r="156" spans="1:9" x14ac:dyDescent="0.3">
      <c r="A156" s="9">
        <v>14</v>
      </c>
      <c r="B156" s="13" t="s">
        <v>315</v>
      </c>
      <c r="C156" s="14" t="s">
        <v>316</v>
      </c>
      <c r="D156" s="14" t="s">
        <v>17</v>
      </c>
      <c r="E156" s="15">
        <v>0</v>
      </c>
      <c r="F156" s="15">
        <v>0</v>
      </c>
      <c r="G156" s="16">
        <v>5206.9244884228001</v>
      </c>
      <c r="H156" s="16">
        <v>78.25</v>
      </c>
      <c r="I156" s="17">
        <v>5285.1744884228001</v>
      </c>
    </row>
    <row r="157" spans="1:9" x14ac:dyDescent="0.3">
      <c r="A157" s="9">
        <v>15</v>
      </c>
      <c r="B157" s="13" t="s">
        <v>317</v>
      </c>
      <c r="C157" s="14" t="s">
        <v>318</v>
      </c>
      <c r="D157" s="14" t="s">
        <v>22</v>
      </c>
      <c r="E157" s="15">
        <v>0</v>
      </c>
      <c r="F157" s="15">
        <v>0</v>
      </c>
      <c r="G157" s="16">
        <v>6943.989405925</v>
      </c>
      <c r="H157" s="16">
        <v>178.48</v>
      </c>
      <c r="I157" s="17">
        <v>7122.4694059249996</v>
      </c>
    </row>
    <row r="158" spans="1:9" x14ac:dyDescent="0.3">
      <c r="A158" s="9">
        <v>16</v>
      </c>
      <c r="B158" s="13" t="s">
        <v>321</v>
      </c>
      <c r="C158" s="14" t="s">
        <v>322</v>
      </c>
      <c r="D158" s="14" t="s">
        <v>42</v>
      </c>
      <c r="E158" s="15">
        <v>0</v>
      </c>
      <c r="F158" s="15">
        <v>0</v>
      </c>
      <c r="G158" s="16">
        <v>689.79409067432005</v>
      </c>
      <c r="H158" s="16">
        <v>0</v>
      </c>
      <c r="I158" s="17">
        <v>689.79409067432005</v>
      </c>
    </row>
    <row r="159" spans="1:9" x14ac:dyDescent="0.3">
      <c r="A159" s="9">
        <v>17</v>
      </c>
      <c r="B159" s="13" t="s">
        <v>323</v>
      </c>
      <c r="C159" s="14" t="s">
        <v>324</v>
      </c>
      <c r="D159" s="14" t="s">
        <v>49</v>
      </c>
      <c r="E159" s="15">
        <v>0</v>
      </c>
      <c r="F159" s="15">
        <v>1</v>
      </c>
      <c r="G159" s="16">
        <v>718.29203953419005</v>
      </c>
      <c r="H159" s="16">
        <v>37.54</v>
      </c>
      <c r="I159" s="17">
        <v>755.83203953419002</v>
      </c>
    </row>
    <row r="160" spans="1:9" x14ac:dyDescent="0.3">
      <c r="A160" s="9">
        <v>18</v>
      </c>
      <c r="B160" s="13" t="s">
        <v>325</v>
      </c>
      <c r="C160" s="14" t="s">
        <v>326</v>
      </c>
      <c r="D160" s="14" t="s">
        <v>22</v>
      </c>
      <c r="E160" s="15">
        <v>0</v>
      </c>
      <c r="F160" s="15">
        <v>0</v>
      </c>
      <c r="G160" s="16">
        <v>3180.1012807545999</v>
      </c>
      <c r="H160" s="16">
        <v>113.8</v>
      </c>
      <c r="I160" s="17">
        <v>3293.9012807546001</v>
      </c>
    </row>
    <row r="161" spans="1:9" x14ac:dyDescent="0.3">
      <c r="A161" s="9">
        <v>19</v>
      </c>
      <c r="B161" s="13" t="s">
        <v>327</v>
      </c>
      <c r="C161" s="14" t="s">
        <v>328</v>
      </c>
      <c r="D161" s="14" t="s">
        <v>11</v>
      </c>
      <c r="E161" s="15">
        <v>0</v>
      </c>
      <c r="F161" s="15">
        <v>0</v>
      </c>
      <c r="G161" s="16">
        <v>1993.2942239696999</v>
      </c>
      <c r="H161" s="16">
        <v>35.47</v>
      </c>
      <c r="I161" s="17">
        <v>2028.7642239697</v>
      </c>
    </row>
    <row r="162" spans="1:9" x14ac:dyDescent="0.3">
      <c r="A162" s="9">
        <v>20</v>
      </c>
      <c r="B162" s="13" t="s">
        <v>329</v>
      </c>
      <c r="C162" s="14" t="s">
        <v>330</v>
      </c>
      <c r="D162" s="14" t="s">
        <v>34</v>
      </c>
      <c r="E162" s="15">
        <v>0</v>
      </c>
      <c r="F162" s="15">
        <v>1</v>
      </c>
      <c r="G162" s="16">
        <v>5309.3541028439004</v>
      </c>
      <c r="H162" s="16">
        <v>0</v>
      </c>
      <c r="I162" s="17">
        <v>5309.3541028439004</v>
      </c>
    </row>
    <row r="163" spans="1:9" x14ac:dyDescent="0.3">
      <c r="A163" s="9">
        <v>21</v>
      </c>
      <c r="B163" s="13" t="s">
        <v>331</v>
      </c>
      <c r="C163" s="14" t="s">
        <v>332</v>
      </c>
      <c r="D163" s="14" t="s">
        <v>52</v>
      </c>
      <c r="E163" s="15">
        <v>0</v>
      </c>
      <c r="F163" s="15">
        <v>0</v>
      </c>
      <c r="G163" s="16">
        <v>2141.9289652010998</v>
      </c>
      <c r="H163" s="16">
        <v>39.590000000000003</v>
      </c>
      <c r="I163" s="17">
        <v>2181.5189652010999</v>
      </c>
    </row>
    <row r="164" spans="1:9" x14ac:dyDescent="0.3">
      <c r="A164" s="9">
        <v>22</v>
      </c>
      <c r="B164" s="13" t="s">
        <v>333</v>
      </c>
      <c r="C164" s="14" t="s">
        <v>334</v>
      </c>
      <c r="D164" s="14" t="s">
        <v>22</v>
      </c>
      <c r="E164" s="15">
        <v>0</v>
      </c>
      <c r="F164" s="15">
        <v>1</v>
      </c>
      <c r="G164" s="16">
        <v>7792.4395664531003</v>
      </c>
      <c r="H164" s="16">
        <v>0</v>
      </c>
      <c r="I164" s="17">
        <v>7792.4395664531003</v>
      </c>
    </row>
    <row r="165" spans="1:9" x14ac:dyDescent="0.3">
      <c r="A165" s="8">
        <v>23</v>
      </c>
      <c r="B165" s="13" t="s">
        <v>335</v>
      </c>
      <c r="C165" s="14" t="s">
        <v>336</v>
      </c>
      <c r="D165" s="14" t="s">
        <v>49</v>
      </c>
      <c r="E165" s="15">
        <v>0</v>
      </c>
      <c r="F165" s="15">
        <v>0</v>
      </c>
      <c r="G165" s="16">
        <v>3502.8754374761002</v>
      </c>
      <c r="H165" s="16">
        <v>32.51</v>
      </c>
      <c r="I165" s="17">
        <v>3535.3854374760999</v>
      </c>
    </row>
    <row r="166" spans="1:9" x14ac:dyDescent="0.3">
      <c r="A166" s="8">
        <v>24</v>
      </c>
      <c r="B166" s="13" t="s">
        <v>337</v>
      </c>
      <c r="C166" s="14" t="s">
        <v>338</v>
      </c>
      <c r="D166" s="14" t="s">
        <v>22</v>
      </c>
      <c r="E166" s="15">
        <v>0</v>
      </c>
      <c r="F166" s="15">
        <v>1</v>
      </c>
      <c r="G166" s="16">
        <v>3954.7844221782998</v>
      </c>
      <c r="H166" s="16">
        <v>0</v>
      </c>
      <c r="I166" s="17">
        <v>3954.7844221782998</v>
      </c>
    </row>
    <row r="167" spans="1:9" x14ac:dyDescent="0.3">
      <c r="A167" s="8">
        <v>25</v>
      </c>
      <c r="B167" s="13" t="s">
        <v>339</v>
      </c>
      <c r="C167" s="14" t="s">
        <v>340</v>
      </c>
      <c r="D167" s="14" t="s">
        <v>14</v>
      </c>
      <c r="E167" s="15">
        <v>0</v>
      </c>
      <c r="F167" s="15">
        <v>0</v>
      </c>
      <c r="G167" s="16">
        <v>3658.3134331922001</v>
      </c>
      <c r="H167" s="16">
        <v>93.19</v>
      </c>
      <c r="I167" s="17">
        <v>3751.5034331922002</v>
      </c>
    </row>
    <row r="168" spans="1:9" x14ac:dyDescent="0.3">
      <c r="A168" s="9">
        <v>26</v>
      </c>
      <c r="B168" s="13" t="s">
        <v>341</v>
      </c>
      <c r="C168" s="14" t="s">
        <v>342</v>
      </c>
      <c r="D168" s="14" t="s">
        <v>22</v>
      </c>
      <c r="E168" s="15">
        <v>0</v>
      </c>
      <c r="F168" s="15">
        <v>0</v>
      </c>
      <c r="G168" s="16">
        <v>2212.2901221026</v>
      </c>
      <c r="H168" s="16">
        <v>0</v>
      </c>
      <c r="I168" s="17">
        <v>2212.2901221026</v>
      </c>
    </row>
    <row r="169" spans="1:9" x14ac:dyDescent="0.3">
      <c r="A169" s="9">
        <v>27</v>
      </c>
      <c r="B169" s="13" t="s">
        <v>343</v>
      </c>
      <c r="C169" s="14" t="s">
        <v>344</v>
      </c>
      <c r="D169" s="14" t="s">
        <v>37</v>
      </c>
      <c r="E169" s="15">
        <v>0</v>
      </c>
      <c r="F169" s="15">
        <v>0</v>
      </c>
      <c r="G169" s="16">
        <v>2012.3024497813001</v>
      </c>
      <c r="H169" s="16">
        <v>38.07</v>
      </c>
      <c r="I169" s="17">
        <v>2050.3724497813</v>
      </c>
    </row>
    <row r="170" spans="1:9" x14ac:dyDescent="0.3">
      <c r="A170" s="9">
        <v>28</v>
      </c>
      <c r="B170" s="13" t="s">
        <v>345</v>
      </c>
      <c r="C170" s="14" t="s">
        <v>346</v>
      </c>
      <c r="D170" s="14" t="s">
        <v>22</v>
      </c>
      <c r="E170" s="15">
        <v>0</v>
      </c>
      <c r="F170" s="15">
        <v>1</v>
      </c>
      <c r="G170" s="16">
        <v>3720.6016452029999</v>
      </c>
      <c r="H170" s="16">
        <v>0</v>
      </c>
      <c r="I170" s="17">
        <v>3720.6016452029999</v>
      </c>
    </row>
    <row r="171" spans="1:9" x14ac:dyDescent="0.3">
      <c r="A171" s="9">
        <v>29</v>
      </c>
      <c r="B171" s="13" t="s">
        <v>347</v>
      </c>
      <c r="C171" s="14" t="s">
        <v>348</v>
      </c>
      <c r="D171" s="14" t="s">
        <v>22</v>
      </c>
      <c r="E171" s="15">
        <v>0</v>
      </c>
      <c r="F171" s="15">
        <v>0</v>
      </c>
      <c r="G171" s="16">
        <v>7016.4776868933004</v>
      </c>
      <c r="H171" s="16">
        <v>87.35</v>
      </c>
      <c r="I171" s="17">
        <v>7103.8276868932999</v>
      </c>
    </row>
    <row r="172" spans="1:9" x14ac:dyDescent="0.3">
      <c r="A172" s="9">
        <v>30</v>
      </c>
      <c r="B172" s="13" t="s">
        <v>349</v>
      </c>
      <c r="C172" s="14" t="s">
        <v>350</v>
      </c>
      <c r="D172" s="14" t="s">
        <v>22</v>
      </c>
      <c r="E172" s="15">
        <v>0</v>
      </c>
      <c r="F172" s="15">
        <v>0</v>
      </c>
      <c r="G172" s="16">
        <v>5344.929517435</v>
      </c>
      <c r="H172" s="16">
        <v>50.1</v>
      </c>
      <c r="I172" s="17">
        <v>5395.0295174350003</v>
      </c>
    </row>
    <row r="173" spans="1:9" x14ac:dyDescent="0.3">
      <c r="A173" s="9">
        <v>31</v>
      </c>
      <c r="B173" s="13" t="s">
        <v>351</v>
      </c>
      <c r="C173" s="14" t="s">
        <v>352</v>
      </c>
      <c r="D173" s="14" t="s">
        <v>22</v>
      </c>
      <c r="E173" s="15">
        <v>0</v>
      </c>
      <c r="F173" s="15">
        <v>1</v>
      </c>
      <c r="G173" s="16">
        <v>1819.9765947118999</v>
      </c>
      <c r="H173" s="16">
        <v>63.06</v>
      </c>
      <c r="I173" s="17">
        <v>1883.0365947119001</v>
      </c>
    </row>
    <row r="174" spans="1:9" x14ac:dyDescent="0.3">
      <c r="A174" s="9">
        <v>32</v>
      </c>
      <c r="B174" s="13" t="s">
        <v>353</v>
      </c>
      <c r="C174" s="14" t="s">
        <v>354</v>
      </c>
      <c r="D174" s="14" t="s">
        <v>49</v>
      </c>
      <c r="E174" s="15">
        <v>0</v>
      </c>
      <c r="F174" s="15">
        <v>0</v>
      </c>
      <c r="G174" s="16">
        <v>2575.4348223847001</v>
      </c>
      <c r="H174" s="16">
        <v>9.84</v>
      </c>
      <c r="I174" s="17">
        <v>2585.2748223847002</v>
      </c>
    </row>
    <row r="175" spans="1:9" x14ac:dyDescent="0.3">
      <c r="A175" s="9">
        <v>33</v>
      </c>
      <c r="B175" s="13" t="s">
        <v>319</v>
      </c>
      <c r="C175" s="14" t="s">
        <v>320</v>
      </c>
      <c r="D175" s="14" t="s">
        <v>52</v>
      </c>
      <c r="E175" s="15">
        <v>0</v>
      </c>
      <c r="F175" s="15">
        <v>0</v>
      </c>
      <c r="G175" s="16">
        <v>2329.8933919020001</v>
      </c>
      <c r="H175" s="16">
        <v>122.63</v>
      </c>
      <c r="I175" s="17">
        <v>2452.5233919020002</v>
      </c>
    </row>
    <row r="176" spans="1:9" x14ac:dyDescent="0.3">
      <c r="A176" s="9">
        <v>34</v>
      </c>
      <c r="B176" s="13" t="s">
        <v>355</v>
      </c>
      <c r="C176" s="14" t="s">
        <v>356</v>
      </c>
      <c r="D176" s="14" t="s">
        <v>52</v>
      </c>
      <c r="E176" s="15">
        <v>0</v>
      </c>
      <c r="F176" s="15">
        <v>0</v>
      </c>
      <c r="G176" s="16">
        <v>13278.032108113001</v>
      </c>
      <c r="H176" s="16">
        <v>61.18</v>
      </c>
      <c r="I176" s="17">
        <v>13339.212108113001</v>
      </c>
    </row>
    <row r="177" spans="1:9" x14ac:dyDescent="0.3">
      <c r="A177" s="9">
        <v>35</v>
      </c>
      <c r="B177" s="13" t="s">
        <v>357</v>
      </c>
      <c r="C177" s="14" t="s">
        <v>358</v>
      </c>
      <c r="D177" s="14" t="s">
        <v>22</v>
      </c>
      <c r="E177" s="15">
        <v>0</v>
      </c>
      <c r="F177" s="15">
        <v>1</v>
      </c>
      <c r="G177" s="16">
        <v>1889.3582675038001</v>
      </c>
      <c r="H177" s="16">
        <v>80.180000000000007</v>
      </c>
      <c r="I177" s="17">
        <v>1969.5382675037999</v>
      </c>
    </row>
    <row r="178" spans="1:9" x14ac:dyDescent="0.3">
      <c r="A178" s="9">
        <v>36</v>
      </c>
      <c r="B178" s="13" t="s">
        <v>359</v>
      </c>
      <c r="C178" s="14" t="s">
        <v>360</v>
      </c>
      <c r="D178" s="14" t="s">
        <v>42</v>
      </c>
      <c r="E178" s="15">
        <v>0</v>
      </c>
      <c r="F178" s="15">
        <v>1</v>
      </c>
      <c r="G178" s="16">
        <v>1841.106402551</v>
      </c>
      <c r="H178" s="16">
        <v>0</v>
      </c>
      <c r="I178" s="17">
        <v>1841.106402551</v>
      </c>
    </row>
    <row r="179" spans="1:9" x14ac:dyDescent="0.3">
      <c r="A179" s="8">
        <v>37</v>
      </c>
      <c r="B179" s="13" t="s">
        <v>361</v>
      </c>
      <c r="C179" s="14" t="s">
        <v>362</v>
      </c>
      <c r="D179" s="14" t="s">
        <v>49</v>
      </c>
      <c r="E179" s="15">
        <v>0</v>
      </c>
      <c r="F179" s="15">
        <v>1</v>
      </c>
      <c r="G179" s="16">
        <v>4320.8826965796998</v>
      </c>
      <c r="H179" s="16">
        <v>0</v>
      </c>
      <c r="I179" s="17">
        <v>4320.8826965796998</v>
      </c>
    </row>
    <row r="180" spans="1:9" x14ac:dyDescent="0.3">
      <c r="A180" s="9">
        <v>38</v>
      </c>
      <c r="B180" s="13" t="s">
        <v>363</v>
      </c>
      <c r="C180" s="14" t="s">
        <v>364</v>
      </c>
      <c r="D180" s="14" t="s">
        <v>29</v>
      </c>
      <c r="E180" s="15">
        <v>0</v>
      </c>
      <c r="F180" s="15">
        <v>1</v>
      </c>
      <c r="G180" s="16">
        <v>13732.546994198001</v>
      </c>
      <c r="H180" s="16">
        <v>487.19</v>
      </c>
      <c r="I180" s="17">
        <v>14219.736994198</v>
      </c>
    </row>
    <row r="181" spans="1:9" x14ac:dyDescent="0.3">
      <c r="A181" s="9">
        <v>39</v>
      </c>
      <c r="B181" s="13" t="s">
        <v>365</v>
      </c>
      <c r="C181" s="14" t="s">
        <v>366</v>
      </c>
      <c r="D181" s="14" t="s">
        <v>29</v>
      </c>
      <c r="E181" s="15">
        <v>0</v>
      </c>
      <c r="F181" s="15">
        <v>0</v>
      </c>
      <c r="G181" s="16">
        <v>6753.282155072</v>
      </c>
      <c r="H181" s="16">
        <v>138.16999999999999</v>
      </c>
      <c r="I181" s="17">
        <v>6891.4521550720001</v>
      </c>
    </row>
    <row r="182" spans="1:9" x14ac:dyDescent="0.3">
      <c r="A182" s="9">
        <v>40</v>
      </c>
      <c r="B182" s="13" t="s">
        <v>367</v>
      </c>
      <c r="C182" s="14" t="s">
        <v>368</v>
      </c>
      <c r="D182" s="14" t="s">
        <v>22</v>
      </c>
      <c r="E182" s="15">
        <v>0</v>
      </c>
      <c r="F182" s="15">
        <v>1</v>
      </c>
      <c r="G182" s="16">
        <v>3444.4767385057999</v>
      </c>
      <c r="H182" s="16">
        <v>154.68</v>
      </c>
      <c r="I182" s="17">
        <v>3599.1567385058001</v>
      </c>
    </row>
    <row r="183" spans="1:9" x14ac:dyDescent="0.3">
      <c r="A183" s="9">
        <v>41</v>
      </c>
      <c r="B183" s="13" t="s">
        <v>369</v>
      </c>
      <c r="C183" s="14" t="s">
        <v>370</v>
      </c>
      <c r="D183" s="14" t="s">
        <v>37</v>
      </c>
      <c r="E183" s="15">
        <v>0</v>
      </c>
      <c r="F183" s="15">
        <v>0</v>
      </c>
      <c r="G183" s="16">
        <v>2638.7694544730998</v>
      </c>
      <c r="H183" s="16">
        <v>44.88</v>
      </c>
      <c r="I183" s="17">
        <v>2683.6494544730999</v>
      </c>
    </row>
    <row r="184" spans="1:9" x14ac:dyDescent="0.3">
      <c r="A184" s="9">
        <v>42</v>
      </c>
      <c r="B184" s="13" t="s">
        <v>371</v>
      </c>
      <c r="C184" s="14" t="s">
        <v>372</v>
      </c>
      <c r="D184" s="14" t="s">
        <v>22</v>
      </c>
      <c r="E184" s="15">
        <v>0</v>
      </c>
      <c r="F184" s="15">
        <v>0</v>
      </c>
      <c r="G184" s="16">
        <v>2012.9723422072</v>
      </c>
      <c r="H184" s="16">
        <v>0</v>
      </c>
      <c r="I184" s="17">
        <v>2012.9723422072</v>
      </c>
    </row>
    <row r="185" spans="1:9" x14ac:dyDescent="0.3">
      <c r="A185" s="9">
        <v>43</v>
      </c>
      <c r="B185" s="13" t="s">
        <v>373</v>
      </c>
      <c r="C185" s="14" t="s">
        <v>374</v>
      </c>
      <c r="D185" s="14" t="s">
        <v>17</v>
      </c>
      <c r="E185" s="15">
        <v>0</v>
      </c>
      <c r="F185" s="15">
        <v>0</v>
      </c>
      <c r="G185" s="16">
        <v>1474.1444682447</v>
      </c>
      <c r="H185" s="16">
        <v>15.23</v>
      </c>
      <c r="I185" s="17">
        <v>1489.3744682447</v>
      </c>
    </row>
    <row r="186" spans="1:9" x14ac:dyDescent="0.3">
      <c r="A186" s="9">
        <v>44</v>
      </c>
      <c r="B186" s="13" t="s">
        <v>375</v>
      </c>
      <c r="C186" s="14" t="s">
        <v>376</v>
      </c>
      <c r="D186" s="14" t="s">
        <v>22</v>
      </c>
      <c r="E186" s="15">
        <v>0</v>
      </c>
      <c r="F186" s="15">
        <v>0</v>
      </c>
      <c r="G186" s="16">
        <v>538.88666968632003</v>
      </c>
      <c r="H186" s="16">
        <v>0</v>
      </c>
      <c r="I186" s="17">
        <v>538.88666968632003</v>
      </c>
    </row>
    <row r="187" spans="1:9" x14ac:dyDescent="0.3">
      <c r="A187" s="9">
        <v>45</v>
      </c>
      <c r="B187" s="13" t="s">
        <v>377</v>
      </c>
      <c r="C187" s="14" t="s">
        <v>378</v>
      </c>
      <c r="D187" s="14" t="s">
        <v>34</v>
      </c>
      <c r="E187" s="15">
        <v>0</v>
      </c>
      <c r="F187" s="15">
        <v>0</v>
      </c>
      <c r="G187" s="16">
        <v>1640.4791682784</v>
      </c>
      <c r="H187" s="16">
        <v>0</v>
      </c>
      <c r="I187" s="17">
        <v>1640.4791682784</v>
      </c>
    </row>
    <row r="188" spans="1:9" x14ac:dyDescent="0.3">
      <c r="A188" s="9">
        <v>46</v>
      </c>
      <c r="B188" s="13" t="s">
        <v>381</v>
      </c>
      <c r="C188" s="14" t="s">
        <v>382</v>
      </c>
      <c r="D188" s="14" t="s">
        <v>22</v>
      </c>
      <c r="E188" s="15">
        <v>0</v>
      </c>
      <c r="F188" s="15">
        <v>0</v>
      </c>
      <c r="G188" s="16">
        <v>6432.1566595819004</v>
      </c>
      <c r="H188" s="16">
        <v>37.07</v>
      </c>
      <c r="I188" s="17">
        <v>6469.2266595819001</v>
      </c>
    </row>
    <row r="189" spans="1:9" x14ac:dyDescent="0.3">
      <c r="A189" s="9">
        <v>47</v>
      </c>
      <c r="B189" s="13" t="s">
        <v>379</v>
      </c>
      <c r="C189" s="14" t="s">
        <v>380</v>
      </c>
      <c r="D189" s="14" t="s">
        <v>14</v>
      </c>
      <c r="E189" s="15">
        <v>0</v>
      </c>
      <c r="F189" s="15">
        <v>0</v>
      </c>
      <c r="G189" s="16">
        <v>1746.1192561363</v>
      </c>
      <c r="H189" s="16">
        <v>77.13</v>
      </c>
      <c r="I189" s="17">
        <v>1823.2492561362999</v>
      </c>
    </row>
    <row r="190" spans="1:9" x14ac:dyDescent="0.3">
      <c r="A190" s="9">
        <v>48</v>
      </c>
      <c r="B190" s="13" t="s">
        <v>383</v>
      </c>
      <c r="C190" s="14" t="s">
        <v>384</v>
      </c>
      <c r="D190" s="14" t="s">
        <v>17</v>
      </c>
      <c r="E190" s="15">
        <v>0</v>
      </c>
      <c r="F190" s="15">
        <v>0</v>
      </c>
      <c r="G190" s="16">
        <v>1745.7793761977</v>
      </c>
      <c r="H190" s="16">
        <v>15.85</v>
      </c>
      <c r="I190" s="17">
        <v>1761.6293761976999</v>
      </c>
    </row>
    <row r="191" spans="1:9" x14ac:dyDescent="0.3">
      <c r="A191" s="9">
        <v>49</v>
      </c>
      <c r="B191" s="13" t="s">
        <v>385</v>
      </c>
      <c r="C191" s="14" t="s">
        <v>386</v>
      </c>
      <c r="D191" s="14" t="s">
        <v>34</v>
      </c>
      <c r="E191" s="15">
        <v>0</v>
      </c>
      <c r="F191" s="15">
        <v>2</v>
      </c>
      <c r="G191" s="16">
        <v>6562.1390384633996</v>
      </c>
      <c r="H191" s="16">
        <v>0</v>
      </c>
      <c r="I191" s="17">
        <v>6562.1390384633996</v>
      </c>
    </row>
    <row r="192" spans="1:9" x14ac:dyDescent="0.3">
      <c r="A192" s="9">
        <v>50</v>
      </c>
      <c r="B192" s="13" t="s">
        <v>387</v>
      </c>
      <c r="C192" s="14" t="s">
        <v>388</v>
      </c>
      <c r="D192" s="14" t="s">
        <v>34</v>
      </c>
      <c r="E192" s="15">
        <v>0</v>
      </c>
      <c r="F192" s="15">
        <v>0</v>
      </c>
      <c r="G192" s="16">
        <v>0</v>
      </c>
      <c r="H192" s="16">
        <v>77.38</v>
      </c>
      <c r="I192" s="17">
        <v>77.38</v>
      </c>
    </row>
    <row r="193" spans="1:9" x14ac:dyDescent="0.3">
      <c r="A193" s="9">
        <v>51</v>
      </c>
      <c r="B193" s="13" t="s">
        <v>389</v>
      </c>
      <c r="C193" s="14" t="s">
        <v>390</v>
      </c>
      <c r="D193" s="14" t="s">
        <v>14</v>
      </c>
      <c r="E193" s="15">
        <v>0</v>
      </c>
      <c r="F193" s="15">
        <v>0</v>
      </c>
      <c r="G193" s="16">
        <v>4557.1188300422</v>
      </c>
      <c r="H193" s="16">
        <v>0</v>
      </c>
      <c r="I193" s="17">
        <v>4557.1188300422</v>
      </c>
    </row>
    <row r="194" spans="1:9" x14ac:dyDescent="0.3">
      <c r="A194" s="9">
        <v>52</v>
      </c>
      <c r="B194" s="13" t="s">
        <v>391</v>
      </c>
      <c r="C194" s="14" t="s">
        <v>392</v>
      </c>
      <c r="D194" s="14" t="s">
        <v>42</v>
      </c>
      <c r="E194" s="15">
        <v>0</v>
      </c>
      <c r="F194" s="15">
        <v>3</v>
      </c>
      <c r="G194" s="16">
        <v>42256.159747969003</v>
      </c>
      <c r="H194" s="16">
        <v>1689.64</v>
      </c>
      <c r="I194" s="17">
        <v>43945.799747969002</v>
      </c>
    </row>
    <row r="195" spans="1:9" x14ac:dyDescent="0.3">
      <c r="A195" s="9">
        <v>53</v>
      </c>
      <c r="B195" s="13" t="s">
        <v>393</v>
      </c>
      <c r="C195" s="14" t="s">
        <v>394</v>
      </c>
      <c r="D195" s="14" t="s">
        <v>14</v>
      </c>
      <c r="E195" s="15">
        <v>0</v>
      </c>
      <c r="F195" s="15">
        <v>0</v>
      </c>
      <c r="G195" s="16">
        <v>26887.568891568</v>
      </c>
      <c r="H195" s="16">
        <v>109.96</v>
      </c>
      <c r="I195" s="17">
        <v>26997.528891567999</v>
      </c>
    </row>
    <row r="196" spans="1:9" x14ac:dyDescent="0.3">
      <c r="A196" s="9">
        <v>54</v>
      </c>
      <c r="B196" s="13" t="s">
        <v>395</v>
      </c>
      <c r="C196" s="14" t="s">
        <v>396</v>
      </c>
      <c r="D196" s="14" t="s">
        <v>29</v>
      </c>
      <c r="E196" s="15">
        <v>0</v>
      </c>
      <c r="F196" s="15">
        <v>0</v>
      </c>
      <c r="G196" s="16">
        <v>5444.2873127311996</v>
      </c>
      <c r="H196" s="16">
        <v>0</v>
      </c>
      <c r="I196" s="17">
        <v>5444.2873127311996</v>
      </c>
    </row>
    <row r="197" spans="1:9" x14ac:dyDescent="0.3">
      <c r="A197" s="9">
        <v>55</v>
      </c>
      <c r="B197" s="13" t="s">
        <v>397</v>
      </c>
      <c r="C197" s="14" t="s">
        <v>398</v>
      </c>
      <c r="D197" s="14" t="s">
        <v>22</v>
      </c>
      <c r="E197" s="15">
        <v>0</v>
      </c>
      <c r="F197" s="15">
        <v>0</v>
      </c>
      <c r="G197" s="16">
        <v>3505.8893736788</v>
      </c>
      <c r="H197" s="16">
        <v>0</v>
      </c>
      <c r="I197" s="17">
        <v>3505.8893736788</v>
      </c>
    </row>
    <row r="198" spans="1:9" x14ac:dyDescent="0.3">
      <c r="A198" s="9">
        <v>56</v>
      </c>
      <c r="B198" s="13" t="s">
        <v>399</v>
      </c>
      <c r="C198" s="14" t="s">
        <v>400</v>
      </c>
      <c r="D198" s="14" t="s">
        <v>11</v>
      </c>
      <c r="E198" s="15">
        <v>0</v>
      </c>
      <c r="F198" s="15">
        <v>0</v>
      </c>
      <c r="G198" s="16">
        <v>14368.760968598001</v>
      </c>
      <c r="H198" s="16">
        <v>52.11</v>
      </c>
      <c r="I198" s="17">
        <v>14420.870968597999</v>
      </c>
    </row>
    <row r="199" spans="1:9" x14ac:dyDescent="0.3">
      <c r="A199" s="9">
        <v>57</v>
      </c>
      <c r="B199" s="13" t="s">
        <v>403</v>
      </c>
      <c r="C199" s="14" t="s">
        <v>404</v>
      </c>
      <c r="D199" s="14" t="s">
        <v>29</v>
      </c>
      <c r="E199" s="15">
        <v>0</v>
      </c>
      <c r="F199" s="15">
        <v>0</v>
      </c>
      <c r="G199" s="16">
        <v>2137.0473805812999</v>
      </c>
      <c r="H199" s="16">
        <v>74.78</v>
      </c>
      <c r="I199" s="17">
        <v>2211.8273805813001</v>
      </c>
    </row>
    <row r="200" spans="1:9" x14ac:dyDescent="0.3">
      <c r="A200" s="9">
        <v>58</v>
      </c>
      <c r="B200" s="13" t="s">
        <v>293</v>
      </c>
      <c r="C200" s="14" t="s">
        <v>294</v>
      </c>
      <c r="D200" s="14" t="s">
        <v>29</v>
      </c>
      <c r="E200" s="15">
        <v>0</v>
      </c>
      <c r="F200" s="15">
        <v>0</v>
      </c>
      <c r="G200" s="16">
        <v>3388.0963624525002</v>
      </c>
      <c r="H200" s="16">
        <v>87.36</v>
      </c>
      <c r="I200" s="17">
        <v>3475.4563624524999</v>
      </c>
    </row>
    <row r="201" spans="1:9" x14ac:dyDescent="0.3">
      <c r="A201" s="8">
        <v>59</v>
      </c>
      <c r="B201" s="13" t="s">
        <v>305</v>
      </c>
      <c r="C201" s="14" t="s">
        <v>306</v>
      </c>
      <c r="D201" s="14" t="s">
        <v>11</v>
      </c>
      <c r="E201" s="15">
        <v>0</v>
      </c>
      <c r="F201" s="15">
        <v>0</v>
      </c>
      <c r="G201" s="16">
        <v>1713.8187890785</v>
      </c>
      <c r="H201" s="16">
        <v>53.11</v>
      </c>
      <c r="I201" s="17">
        <v>1766.9287890784999</v>
      </c>
    </row>
    <row r="202" spans="1:9" x14ac:dyDescent="0.3">
      <c r="A202" s="8">
        <v>60</v>
      </c>
      <c r="B202" s="13" t="s">
        <v>443</v>
      </c>
      <c r="C202" s="14" t="s">
        <v>444</v>
      </c>
      <c r="D202" s="14" t="s">
        <v>22</v>
      </c>
      <c r="E202" s="15">
        <v>0</v>
      </c>
      <c r="F202" s="15">
        <v>1</v>
      </c>
      <c r="G202" s="16">
        <v>4040.4183316167</v>
      </c>
      <c r="H202" s="16">
        <v>0</v>
      </c>
      <c r="I202" s="17">
        <v>4040.4183316167</v>
      </c>
    </row>
    <row r="203" spans="1:9" x14ac:dyDescent="0.3">
      <c r="A203" s="8">
        <v>61</v>
      </c>
      <c r="B203" s="13" t="s">
        <v>405</v>
      </c>
      <c r="C203" s="14" t="s">
        <v>406</v>
      </c>
      <c r="D203" s="14" t="s">
        <v>14</v>
      </c>
      <c r="E203" s="15">
        <v>0</v>
      </c>
      <c r="F203" s="15">
        <v>2</v>
      </c>
      <c r="G203" s="16">
        <v>9309.5324467565006</v>
      </c>
      <c r="H203" s="16">
        <v>320.3</v>
      </c>
      <c r="I203" s="17">
        <v>9629.8324467564998</v>
      </c>
    </row>
    <row r="204" spans="1:9" x14ac:dyDescent="0.3">
      <c r="A204" s="9">
        <v>62</v>
      </c>
      <c r="B204" s="13" t="s">
        <v>441</v>
      </c>
      <c r="C204" s="14" t="s">
        <v>442</v>
      </c>
      <c r="D204" s="14" t="s">
        <v>22</v>
      </c>
      <c r="E204" s="15">
        <v>0</v>
      </c>
      <c r="F204" s="15">
        <v>0</v>
      </c>
      <c r="G204" s="16">
        <v>5918.2488386885998</v>
      </c>
      <c r="H204" s="16">
        <v>264.45</v>
      </c>
      <c r="I204" s="17">
        <v>6182.6988386885996</v>
      </c>
    </row>
    <row r="205" spans="1:9" x14ac:dyDescent="0.3">
      <c r="A205" s="9">
        <v>63</v>
      </c>
      <c r="B205" s="13" t="s">
        <v>439</v>
      </c>
      <c r="C205" s="14" t="s">
        <v>440</v>
      </c>
      <c r="D205" s="14" t="s">
        <v>42</v>
      </c>
      <c r="E205" s="15">
        <v>0</v>
      </c>
      <c r="F205" s="15">
        <v>0</v>
      </c>
      <c r="G205" s="16">
        <v>2276.6857443202998</v>
      </c>
      <c r="H205" s="16">
        <v>0</v>
      </c>
      <c r="I205" s="17">
        <v>2276.6857443202998</v>
      </c>
    </row>
    <row r="206" spans="1:9" x14ac:dyDescent="0.3">
      <c r="A206" s="9">
        <v>64</v>
      </c>
      <c r="B206" s="13" t="s">
        <v>407</v>
      </c>
      <c r="C206" s="14" t="s">
        <v>408</v>
      </c>
      <c r="D206" s="14" t="s">
        <v>42</v>
      </c>
      <c r="E206" s="15">
        <v>0</v>
      </c>
      <c r="F206" s="15">
        <v>1</v>
      </c>
      <c r="G206" s="16">
        <v>10072.523271849999</v>
      </c>
      <c r="H206" s="16">
        <v>259.95999999999998</v>
      </c>
      <c r="I206" s="17">
        <v>10332.48327185</v>
      </c>
    </row>
    <row r="207" spans="1:9" x14ac:dyDescent="0.3">
      <c r="A207" s="9">
        <v>65</v>
      </c>
      <c r="B207" s="13" t="s">
        <v>401</v>
      </c>
      <c r="C207" s="14" t="s">
        <v>402</v>
      </c>
      <c r="D207" s="14" t="s">
        <v>49</v>
      </c>
      <c r="E207" s="15">
        <v>0</v>
      </c>
      <c r="F207" s="15">
        <v>0</v>
      </c>
      <c r="G207" s="16">
        <v>2148.5174207634</v>
      </c>
      <c r="H207" s="16">
        <v>101.09</v>
      </c>
      <c r="I207" s="17">
        <v>2249.6074207634001</v>
      </c>
    </row>
    <row r="208" spans="1:9" x14ac:dyDescent="0.3">
      <c r="A208" s="9">
        <v>66</v>
      </c>
      <c r="B208" s="13" t="s">
        <v>295</v>
      </c>
      <c r="C208" s="14" t="s">
        <v>296</v>
      </c>
      <c r="D208" s="14" t="s">
        <v>29</v>
      </c>
      <c r="E208" s="15">
        <v>0</v>
      </c>
      <c r="F208" s="15">
        <v>0</v>
      </c>
      <c r="G208" s="16">
        <v>1822.2809601846</v>
      </c>
      <c r="H208" s="16">
        <v>151.32</v>
      </c>
      <c r="I208" s="17">
        <v>1973.6009601845999</v>
      </c>
    </row>
    <row r="209" spans="1:9" x14ac:dyDescent="0.3">
      <c r="A209" s="9">
        <v>67</v>
      </c>
      <c r="B209" s="13" t="s">
        <v>411</v>
      </c>
      <c r="C209" s="14" t="s">
        <v>412</v>
      </c>
      <c r="D209" s="14" t="s">
        <v>42</v>
      </c>
      <c r="E209" s="15">
        <v>0</v>
      </c>
      <c r="F209" s="15">
        <v>1</v>
      </c>
      <c r="G209" s="16">
        <v>3032.5013107483001</v>
      </c>
      <c r="H209" s="16">
        <v>41.18</v>
      </c>
      <c r="I209" s="17">
        <v>3073.6813107482999</v>
      </c>
    </row>
    <row r="210" spans="1:9" x14ac:dyDescent="0.3">
      <c r="A210" s="9">
        <v>68</v>
      </c>
      <c r="B210" s="13" t="s">
        <v>413</v>
      </c>
      <c r="C210" s="14" t="s">
        <v>414</v>
      </c>
      <c r="D210" s="14" t="s">
        <v>22</v>
      </c>
      <c r="E210" s="15">
        <v>0</v>
      </c>
      <c r="F210" s="15">
        <v>0</v>
      </c>
      <c r="G210" s="16">
        <v>3764.4309371281001</v>
      </c>
      <c r="H210" s="16">
        <v>37.31</v>
      </c>
      <c r="I210" s="17">
        <v>3801.7409371281001</v>
      </c>
    </row>
    <row r="211" spans="1:9" x14ac:dyDescent="0.3">
      <c r="A211" s="9">
        <v>69</v>
      </c>
      <c r="B211" s="13" t="s">
        <v>415</v>
      </c>
      <c r="C211" s="14" t="s">
        <v>416</v>
      </c>
      <c r="D211" s="14" t="s">
        <v>14</v>
      </c>
      <c r="E211" s="15">
        <v>0</v>
      </c>
      <c r="F211" s="15">
        <v>0</v>
      </c>
      <c r="G211" s="16">
        <v>1749.4029897163</v>
      </c>
      <c r="H211" s="16">
        <v>87.39</v>
      </c>
      <c r="I211" s="17">
        <v>1836.7929897163001</v>
      </c>
    </row>
    <row r="212" spans="1:9" x14ac:dyDescent="0.3">
      <c r="A212" s="9">
        <v>70</v>
      </c>
      <c r="B212" s="13" t="s">
        <v>417</v>
      </c>
      <c r="C212" s="14" t="s">
        <v>418</v>
      </c>
      <c r="D212" s="14" t="s">
        <v>34</v>
      </c>
      <c r="E212" s="15">
        <v>0</v>
      </c>
      <c r="F212" s="15">
        <v>0</v>
      </c>
      <c r="G212" s="16">
        <v>213.94213381200001</v>
      </c>
      <c r="H212" s="16">
        <v>0</v>
      </c>
      <c r="I212" s="17">
        <v>213.94213381200001</v>
      </c>
    </row>
    <row r="213" spans="1:9" x14ac:dyDescent="0.3">
      <c r="A213" s="9">
        <v>71</v>
      </c>
      <c r="B213" s="13" t="s">
        <v>419</v>
      </c>
      <c r="C213" s="14" t="s">
        <v>420</v>
      </c>
      <c r="D213" s="14" t="s">
        <v>42</v>
      </c>
      <c r="E213" s="15">
        <v>0</v>
      </c>
      <c r="F213" s="15">
        <v>0</v>
      </c>
      <c r="G213" s="16">
        <v>2038.9331012219</v>
      </c>
      <c r="H213" s="16">
        <v>0</v>
      </c>
      <c r="I213" s="17">
        <v>2038.9331012219</v>
      </c>
    </row>
    <row r="214" spans="1:9" x14ac:dyDescent="0.3">
      <c r="A214" s="9">
        <v>72</v>
      </c>
      <c r="B214" s="13" t="s">
        <v>421</v>
      </c>
      <c r="C214" s="14" t="s">
        <v>422</v>
      </c>
      <c r="D214" s="14" t="s">
        <v>22</v>
      </c>
      <c r="E214" s="15">
        <v>0</v>
      </c>
      <c r="F214" s="15">
        <v>1</v>
      </c>
      <c r="G214" s="16">
        <v>1883.4630999988001</v>
      </c>
      <c r="H214" s="16">
        <v>0</v>
      </c>
      <c r="I214" s="17">
        <v>1883.4630999988001</v>
      </c>
    </row>
    <row r="215" spans="1:9" x14ac:dyDescent="0.3">
      <c r="A215" s="8">
        <v>73</v>
      </c>
      <c r="B215" s="13" t="s">
        <v>423</v>
      </c>
      <c r="C215" s="14" t="s">
        <v>424</v>
      </c>
      <c r="D215" s="14" t="s">
        <v>11</v>
      </c>
      <c r="E215" s="15">
        <v>0</v>
      </c>
      <c r="F215" s="15">
        <v>1</v>
      </c>
      <c r="G215" s="16">
        <v>4020.1072186177998</v>
      </c>
      <c r="H215" s="16">
        <v>0</v>
      </c>
      <c r="I215" s="17">
        <v>4020.1072186177998</v>
      </c>
    </row>
    <row r="216" spans="1:9" x14ac:dyDescent="0.3">
      <c r="A216" s="9">
        <v>74</v>
      </c>
      <c r="B216" s="13" t="s">
        <v>427</v>
      </c>
      <c r="C216" s="14" t="s">
        <v>428</v>
      </c>
      <c r="D216" s="14" t="s">
        <v>34</v>
      </c>
      <c r="E216" s="15">
        <v>0</v>
      </c>
      <c r="F216" s="15">
        <v>0</v>
      </c>
      <c r="G216" s="16">
        <v>11550.046415948</v>
      </c>
      <c r="H216" s="16">
        <v>219.7</v>
      </c>
      <c r="I216" s="17">
        <v>11769.746415948001</v>
      </c>
    </row>
    <row r="217" spans="1:9" x14ac:dyDescent="0.3">
      <c r="A217" s="9">
        <v>75</v>
      </c>
      <c r="B217" s="13" t="s">
        <v>429</v>
      </c>
      <c r="C217" s="14" t="s">
        <v>430</v>
      </c>
      <c r="D217" s="14" t="s">
        <v>29</v>
      </c>
      <c r="E217" s="15">
        <v>0</v>
      </c>
      <c r="F217" s="15">
        <v>0</v>
      </c>
      <c r="G217" s="16">
        <v>2042.2604426492001</v>
      </c>
      <c r="H217" s="16">
        <v>0</v>
      </c>
      <c r="I217" s="17">
        <v>2042.2604426492001</v>
      </c>
    </row>
    <row r="218" spans="1:9" x14ac:dyDescent="0.3">
      <c r="A218" s="9">
        <v>76</v>
      </c>
      <c r="B218" s="13" t="s">
        <v>431</v>
      </c>
      <c r="C218" s="14" t="s">
        <v>432</v>
      </c>
      <c r="D218" s="14" t="s">
        <v>22</v>
      </c>
      <c r="E218" s="15">
        <v>0</v>
      </c>
      <c r="F218" s="15">
        <v>2</v>
      </c>
      <c r="G218" s="16">
        <v>3981.2896138592</v>
      </c>
      <c r="H218" s="16">
        <v>122.29</v>
      </c>
      <c r="I218" s="17">
        <v>4103.5796138592004</v>
      </c>
    </row>
    <row r="219" spans="1:9" x14ac:dyDescent="0.3">
      <c r="A219" s="9">
        <v>77</v>
      </c>
      <c r="B219" s="13" t="s">
        <v>435</v>
      </c>
      <c r="C219" s="14" t="s">
        <v>436</v>
      </c>
      <c r="D219" s="14" t="s">
        <v>22</v>
      </c>
      <c r="E219" s="15">
        <v>0</v>
      </c>
      <c r="F219" s="15">
        <v>0</v>
      </c>
      <c r="G219" s="16">
        <v>3664.5184458973999</v>
      </c>
      <c r="H219" s="16">
        <v>291.05</v>
      </c>
      <c r="I219" s="17">
        <v>3955.5684458974001</v>
      </c>
    </row>
    <row r="220" spans="1:9" ht="17.25" thickBot="1" x14ac:dyDescent="0.35">
      <c r="A220" s="9">
        <v>78</v>
      </c>
      <c r="B220" s="18" t="s">
        <v>433</v>
      </c>
      <c r="C220" s="19" t="s">
        <v>434</v>
      </c>
      <c r="D220" s="19" t="s">
        <v>42</v>
      </c>
      <c r="E220" s="20">
        <v>0</v>
      </c>
      <c r="F220" s="20">
        <v>2</v>
      </c>
      <c r="G220" s="21">
        <v>12040.13750705</v>
      </c>
      <c r="H220" s="21">
        <v>182.77</v>
      </c>
      <c r="I220" s="22">
        <v>12222.90750705</v>
      </c>
    </row>
    <row r="221" spans="1:9" ht="17.25" thickBot="1" x14ac:dyDescent="0.35">
      <c r="A221" s="30"/>
      <c r="B221" s="23" t="s">
        <v>445</v>
      </c>
      <c r="C221" s="3"/>
      <c r="D221" s="3"/>
      <c r="E221" s="4">
        <f>SUM(E143:E220)</f>
        <v>0</v>
      </c>
      <c r="F221" s="4">
        <f>SUM(F143:F220)</f>
        <v>35</v>
      </c>
      <c r="G221" s="5">
        <f>SUM(G143:G220)</f>
        <v>441745.12533226254</v>
      </c>
      <c r="H221" s="5">
        <f>SUM(H143:H220)</f>
        <v>9553.6</v>
      </c>
      <c r="I221" s="31">
        <f>SUM(I143:I220)</f>
        <v>451298.72533226246</v>
      </c>
    </row>
    <row r="222" spans="1:9" ht="17.25" thickBot="1" x14ac:dyDescent="0.35">
      <c r="A222" s="57"/>
      <c r="B222" s="2" t="s">
        <v>446</v>
      </c>
      <c r="C222" s="2"/>
      <c r="D222" s="2"/>
      <c r="E222" s="2"/>
      <c r="F222" s="2"/>
      <c r="G222" s="2"/>
      <c r="H222" s="2"/>
      <c r="I222" s="58"/>
    </row>
    <row r="223" spans="1:9" ht="17.25" thickBot="1" x14ac:dyDescent="0.35">
      <c r="A223" s="8">
        <v>1</v>
      </c>
      <c r="B223" s="52" t="s">
        <v>447</v>
      </c>
      <c r="C223" s="53" t="s">
        <v>448</v>
      </c>
      <c r="D223" s="53" t="s">
        <v>22</v>
      </c>
      <c r="E223" s="54">
        <v>0</v>
      </c>
      <c r="F223" s="54">
        <v>0</v>
      </c>
      <c r="G223" s="55">
        <v>3275.8584829327001</v>
      </c>
      <c r="H223" s="55">
        <v>188</v>
      </c>
      <c r="I223" s="56">
        <v>3463.8584829327001</v>
      </c>
    </row>
    <row r="224" spans="1:9" ht="17.25" thickBot="1" x14ac:dyDescent="0.35">
      <c r="A224" s="59"/>
      <c r="B224" s="3" t="s">
        <v>449</v>
      </c>
      <c r="C224" s="3"/>
      <c r="D224" s="3"/>
      <c r="E224" s="4">
        <f>SUM(E223:E223)</f>
        <v>0</v>
      </c>
      <c r="F224" s="4">
        <f>SUM(F223:F223)</f>
        <v>0</v>
      </c>
      <c r="G224" s="5">
        <f>SUM(G223:G223)</f>
        <v>3275.8584829327001</v>
      </c>
      <c r="H224" s="5">
        <f>SUM(H223:H223)</f>
        <v>188</v>
      </c>
      <c r="I224" s="31">
        <f>SUM(I223:I223)</f>
        <v>3463.8584829327001</v>
      </c>
    </row>
    <row r="225" spans="1:9" ht="17.25" thickBot="1" x14ac:dyDescent="0.35">
      <c r="A225" s="60"/>
      <c r="B225" s="61" t="s">
        <v>450</v>
      </c>
      <c r="C225" s="61"/>
      <c r="D225" s="61"/>
      <c r="E225" s="62">
        <f>E28+E82+E128+E137+E141+E221+E224</f>
        <v>39</v>
      </c>
      <c r="F225" s="62">
        <f>F28+F82+F128+F137+F141+F221+F224</f>
        <v>164</v>
      </c>
      <c r="G225" s="63">
        <f>G28+G82+G128+G137+G141+G221+G224</f>
        <v>2422772.7520190682</v>
      </c>
      <c r="H225" s="63">
        <f>H28+H82+H128+H137+H141+H221+H224</f>
        <v>81480.06</v>
      </c>
      <c r="I225" s="64">
        <f>I28+I82+I128+I137+I141+I221+I224</f>
        <v>2504252.8120190687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143:I220">
    <sortCondition ref="B143:B220"/>
  </sortState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Zahtevki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Irena Mrzelj</cp:lastModifiedBy>
  <dcterms:created xsi:type="dcterms:W3CDTF">2024-12-23T08:38:40Z</dcterms:created>
  <dcterms:modified xsi:type="dcterms:W3CDTF">2024-12-23T09:10:01Z</dcterms:modified>
  <cp:category/>
</cp:coreProperties>
</file>