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PRIPRAVNIKI\2018\04_06\oddano\"/>
    </mc:Choice>
  </mc:AlternateContent>
  <xr:revisionPtr revIDLastSave="0" documentId="13_ncr:1_{2C756FD3-8D2D-4232-AEEB-E18319DE6DE3}" xr6:coauthVersionLast="34" xr6:coauthVersionMax="34" xr10:uidLastSave="{00000000-0000-0000-0000-000000000000}"/>
  <bookViews>
    <workbookView xWindow="0" yWindow="0" windowWidth="14370" windowHeight="11910" tabRatio="580" xr2:uid="{00000000-000D-0000-FFFF-FFFF00000000}"/>
  </bookViews>
  <sheets>
    <sheet name="Pripravniki" sheetId="1" r:id="rId1"/>
  </sheets>
  <definedNames>
    <definedName name="_xlnm.Print_Area" localSheetId="0">Pripravniki!$A$1:$I$226</definedName>
    <definedName name="_xlnm.Print_Titles" localSheetId="0">Pripravniki!$1:$4</definedName>
  </definedNames>
  <calcPr calcId="179017"/>
  <fileRecoveryPr autoRecover="0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5" i="1"/>
  <c r="I136" i="1"/>
  <c r="I137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4" i="1"/>
  <c r="I225" i="1"/>
  <c r="I226" i="1"/>
  <c r="I6" i="1"/>
</calcChain>
</file>

<file path=xl/sharedStrings.xml><?xml version="1.0" encoding="utf-8"?>
<sst xmlns="http://schemas.openxmlformats.org/spreadsheetml/2006/main" count="444" uniqueCount="246">
  <si>
    <t>A   BOLNIŠNICE</t>
  </si>
  <si>
    <t>BOLNIŠNICA TOPOLŠICA</t>
  </si>
  <si>
    <t>PSIHIATRIČNA BOLNIŠNICA BEGUNJE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</si>
  <si>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</si>
  <si>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</si>
  <si>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</si>
  <si>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</si>
  <si>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</si>
  <si>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</si>
  <si>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</si>
  <si>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</si>
  <si>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</si>
  <si>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</si>
  <si>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</si>
  <si>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</si>
  <si>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</si>
  <si>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</si>
  <si>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C    ZASEBNIKI</t>
  </si>
  <si>
    <t>KRAVOS ANDREJ</t>
  </si>
  <si>
    <t>MEDITRANS D.O.O.</t>
  </si>
  <si>
    <t>CENTER ZA USPOSABLJANJE, DELO IN VARSTVO DOBRNA</t>
  </si>
  <si>
    <t>CSS ŠKOFJA LOKA</t>
  </si>
  <si>
    <t>DEOS, D.D.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</si>
  <si>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</si>
  <si>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</si>
  <si>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</si>
  <si>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</si>
  <si>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</si>
  <si>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FUŽINE</t>
  </si>
  <si>
    <t>DOM STAREJŠIH OBČANOV LJUTOMER</t>
  </si>
  <si>
    <t>DOM STAREJŠIH OBČANOV PREDDVOR</t>
  </si>
  <si>
    <t>DOM STAREJŠIH OBČANOV TREBNJE</t>
  </si>
  <si>
    <t>DOM STAREJŠIH RAKIČAN</t>
  </si>
  <si>
    <t>DOM UPOKOJENCEV DANICE VOGINEC MARIBOR</t>
  </si>
  <si>
    <t>DOM UPOKOJENCEV DOMŽALE</t>
  </si>
  <si>
    <t>DOM UPOKOJENCEV DR. FRANCETA BERGELJA JESENICE</t>
  </si>
  <si>
    <t>DOM UPOKOJENCEV ŠMARJE PRI JELŠAH</t>
  </si>
  <si>
    <t>DOM UPOKOJENCEV VRHNIKA</t>
  </si>
  <si>
    <t>DOSOR DOM STAREJŠIH OBČANOV D.O.O.</t>
  </si>
  <si>
    <t>RIVE D.O.O.</t>
  </si>
  <si>
    <t>ZAVOD DOM MARIJE IN MARTE LOGATEC</t>
  </si>
  <si>
    <t>ZAVOD HRASTOVEC - TRATE</t>
  </si>
  <si>
    <t>ZAVOD ZA USPOSABLJANJE, DELO IN VARSTVO DORNAVA</t>
  </si>
  <si>
    <t>STROŠKI PRIPRAVNIKOV IN SEKUNDARIJEV (BREZ LEKARN)</t>
  </si>
  <si>
    <t>SKUPAJ</t>
  </si>
  <si>
    <t>število novih</t>
  </si>
  <si>
    <t>Povračilo stroškov
 (v EUR)</t>
  </si>
  <si>
    <t>IZVAJALEC</t>
  </si>
  <si>
    <t>sekund. in zdravniki pripravniki</t>
  </si>
  <si>
    <t>ostali pripravniki</t>
  </si>
  <si>
    <t>Skupaj bolnišnice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</si>
  <si>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</si>
  <si>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</si>
  <si>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</si>
  <si>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</si>
  <si>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</si>
  <si>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Skupaj zdravilišča</t>
  </si>
  <si>
    <t>ZAVOD PRISTAN</t>
  </si>
  <si>
    <t>THERMANA D.D.</t>
  </si>
  <si>
    <t>DOM OB SAVINJI CELJE</t>
  </si>
  <si>
    <t>DOM POČITKA MENGEŠ</t>
  </si>
  <si>
    <t>DOM LIPA D.O.O.</t>
  </si>
  <si>
    <t>DOM ZA VARSTVO ODRASLIH VELENJE</t>
  </si>
  <si>
    <t>DOM UPOKOJENCEV SEŽANA</t>
  </si>
  <si>
    <t>Zap.
Št.</t>
  </si>
  <si>
    <t>IVZ
ŠT.</t>
  </si>
  <si>
    <t>ORTOPEDSKA BOLNICA VALDOLTRA</t>
  </si>
  <si>
    <t>D   ZDRAVILIŠČA</t>
  </si>
  <si>
    <t>DOM STAREJŠIH OBČANOV GROSUPLJE</t>
  </si>
  <si>
    <t>F   SOCIALNO VARSTVENI ZAVODI</t>
  </si>
  <si>
    <t xml:space="preserve">COMETT DOMOVI D.O.O. </t>
  </si>
  <si>
    <t xml:space="preserve">VDC NOVA GORICA </t>
  </si>
  <si>
    <t>LAMBRECHTOV DOM</t>
  </si>
  <si>
    <t xml:space="preserve">SONČNI DOM D.O.O. </t>
  </si>
  <si>
    <t xml:space="preserve">DOM UPOKOJENCEV KRANJ </t>
  </si>
  <si>
    <t>KOROŠKI DOM STAROSTNIKOV</t>
  </si>
  <si>
    <t xml:space="preserve">DOM KUZMA, PROIZVODNJA, TRGOVINA, OSEBNE IN POSLOVNE STORITVE D.O.O. </t>
  </si>
  <si>
    <t>BOLNIŠNICA SEŽANA</t>
  </si>
  <si>
    <t xml:space="preserve">TERME DOBRNA, TERMALNO ZDRAVILIŠČE D.D. </t>
  </si>
  <si>
    <t>DOM DR. JOŽETA POTRČA POLJČANE</t>
  </si>
  <si>
    <t>DOM STAREJŠIH IDILA d.o.o.</t>
  </si>
  <si>
    <t>DOM STAREJŠIH OBČANOV Gornja Radgona D.O.O.</t>
  </si>
  <si>
    <t>DOM STAREJŠIH OBČANOV LJUBLJANA BEŽIGRAD</t>
  </si>
  <si>
    <t>OZG, ZD JESENICE</t>
  </si>
  <si>
    <t>OZG, ZD KRANJ</t>
  </si>
  <si>
    <t>ZD CELJE</t>
  </si>
  <si>
    <t>ZD DOMŽALE</t>
  </si>
  <si>
    <t>ZD DR. ADOLFA DROLCA MARIBOR</t>
  </si>
  <si>
    <t>ZD DR. FRANCA AMBROŽIČA POSTOJNA</t>
  </si>
  <si>
    <t>ZD DR. JOŽETA POTRATE ŽALEC</t>
  </si>
  <si>
    <t>ZD DR. JULIJA POLCA KAMNIK</t>
  </si>
  <si>
    <t>ZD DRAVOGRAD</t>
  </si>
  <si>
    <t>ZD GORNJA RADGONA</t>
  </si>
  <si>
    <t>ZD GROSUPLJE</t>
  </si>
  <si>
    <t>ZD HRASTNIK</t>
  </si>
  <si>
    <t>ZD IVANČNA GORICA</t>
  </si>
  <si>
    <t>ZD KOPER</t>
  </si>
  <si>
    <t>ZD KRŠKO</t>
  </si>
  <si>
    <t>ZD LENART</t>
  </si>
  <si>
    <t>ZD LJUBLJANA</t>
  </si>
  <si>
    <t>ZD LJUTOMER</t>
  </si>
  <si>
    <t>ZD METLIKA</t>
  </si>
  <si>
    <t>ZD MURSKA SOBOTA</t>
  </si>
  <si>
    <t>ZD NOVO MESTO</t>
  </si>
  <si>
    <t>ZD ORMOŽ</t>
  </si>
  <si>
    <t>ZD RADLJE OB DRAVI</t>
  </si>
  <si>
    <t>ZD RAVNE NA KOROŠKEM</t>
  </si>
  <si>
    <t>ZD SEVNICA</t>
  </si>
  <si>
    <t>ZD SLOVENJ GRADEC</t>
  </si>
  <si>
    <t>ZD SLOVENSKA BISTRICA</t>
  </si>
  <si>
    <t>ZD SLOVENSKE KONJICE</t>
  </si>
  <si>
    <t>ZD TREBNJE</t>
  </si>
  <si>
    <t>ZD VELENJE</t>
  </si>
  <si>
    <t>Skupaj zdravstveni zavodi</t>
  </si>
  <si>
    <t>OE</t>
  </si>
  <si>
    <t>KR</t>
  </si>
  <si>
    <t>RK</t>
  </si>
  <si>
    <t>KP</t>
  </si>
  <si>
    <t>LJ</t>
  </si>
  <si>
    <t>MB</t>
  </si>
  <si>
    <t>KK</t>
  </si>
  <si>
    <t>CE</t>
  </si>
  <si>
    <t>NG</t>
  </si>
  <si>
    <t>MS</t>
  </si>
  <si>
    <t>NM</t>
  </si>
  <si>
    <t>DOM UPOKOJENCEV IZOLA</t>
  </si>
  <si>
    <t>DOM STAREJŠIH OBČANOV LJUBLJANA MOSTE-POLJE</t>
  </si>
  <si>
    <t>DOM STAREJŠIH OBČANOV TEZNO</t>
  </si>
  <si>
    <t>DOM UPOKOJENCEV POSTOJNA</t>
  </si>
  <si>
    <t>PSIHIATRIČNA BOLNIŠNICA VOJNIK</t>
  </si>
  <si>
    <t>SAVA TURIZEM D.D.</t>
  </si>
  <si>
    <t>NACIONALNI INŠTITUT ZA JAVNO ZDRAVJE</t>
  </si>
  <si>
    <t>NACIONALNI LABOLOTORIJ ZA ZDRAVJE, OKOLJE IN HRANO MARIBOR</t>
  </si>
  <si>
    <t>ZD LAŠKO</t>
  </si>
  <si>
    <t>DOM STAREJŠIH OBČANOV ILIRSKA BISTRICA</t>
  </si>
  <si>
    <t>DOM UPOKOJENCEV POLZELA</t>
  </si>
  <si>
    <t>E   NIJZ, NLZOH</t>
  </si>
  <si>
    <t>ZD PIRAN</t>
  </si>
  <si>
    <t>ZD ZOBOZDRAVSTVENO VARSTVO NOVA GORICA</t>
  </si>
  <si>
    <t>KLINIKA GOLNIK</t>
  </si>
  <si>
    <t>ZDRAVSTVENO REŠEVALNI CENTER KOROŠKE</t>
  </si>
  <si>
    <t>ZGORNJESAVINJSKI ZD NAZARJE</t>
  </si>
  <si>
    <t>DOM UPOKOJENCEV FRANC SALAMON TRBOVLJE</t>
  </si>
  <si>
    <t>SOCIALNO VARSTVENI ZAVOD VITADOM</t>
  </si>
  <si>
    <t>DOM PETRA UZARJA</t>
  </si>
  <si>
    <t>DOM UPOKOJENCEV NOVA GORICA</t>
  </si>
  <si>
    <t>OZG, ZD ŠKOFJA LOKA</t>
  </si>
  <si>
    <t>ONKOLOŠKI INŠTITUT LJUBLJANA</t>
  </si>
  <si>
    <t>ZD LOGATEC</t>
  </si>
  <si>
    <t>ZAVOD SV. TEREZIJE ZAVOD ZA SOCIALNO VARSTVENO DELO</t>
  </si>
  <si>
    <t>LEONARDO, RAZVOJ, RAZISKAVE, TRGOVINA IN STORITVE, D.O.O., KRANj</t>
  </si>
  <si>
    <t>DOM UPOKOJENCEV PTUJ</t>
  </si>
  <si>
    <t>PSIHIATRIČNA ORDINACIJA RUDNIK</t>
  </si>
  <si>
    <t>DOM STAREJŠIH OBČANOV NOVO MESTO</t>
  </si>
  <si>
    <t>ZD PTUJ</t>
  </si>
  <si>
    <t>ZDRAVILIŠČE ROGAŠKA-ZDRAVSTVO D.O.O</t>
  </si>
  <si>
    <t>DOM LUKAVCI</t>
  </si>
  <si>
    <t>SVZ TABER</t>
  </si>
  <si>
    <t>IMPLANTOLOŠKI CENTER D.O.O.</t>
  </si>
  <si>
    <t>ZAVOD KARION</t>
  </si>
  <si>
    <t>ZDRAVSTVENI DOM OSNOVNO VARSTVO NOVA GORICA</t>
  </si>
  <si>
    <t>DOM POD GORCO</t>
  </si>
  <si>
    <t>ZD ŠMARJE PRI JELŠAH</t>
  </si>
  <si>
    <t>PSIHIATRIČNA KLINIKA LJUBLJANA</t>
  </si>
  <si>
    <t>ZD ILIRSKA BISTRICA</t>
  </si>
  <si>
    <t>CENTER ZA STAREJŠE OBČANE LUCIJA D.O.O.</t>
  </si>
  <si>
    <t>CIRIUS KAMNIK</t>
  </si>
  <si>
    <t>DOM UPOKOJENCEV PODBRDO</t>
  </si>
  <si>
    <t xml:space="preserve">DIAGNOSTIČNI CENTER CLARUS D.O.O. LJUBLJANA </t>
  </si>
  <si>
    <t>MATANIČ JASENKA - ZOBOZDRAVNIK, dr. dent. med.</t>
  </si>
  <si>
    <t>ZD TRBOVLJE</t>
  </si>
  <si>
    <t xml:space="preserve">ARISTOTEL, ZDRAVSTVENI CENTER D.O.O. </t>
  </si>
  <si>
    <t>ZD ČRNOMELJ</t>
  </si>
  <si>
    <t>PSIHIATRIČNA BOLNIŠNICA IDRIJA</t>
  </si>
  <si>
    <t>ZD DR. JANEZA ORAŽMA RIBNICA</t>
  </si>
  <si>
    <t>REŠEVALEC PREVOZI BOLNIKOV, D.O.O., LJUBLJANA</t>
  </si>
  <si>
    <t>Skupaj zavod rs za transfuzijsko medicino</t>
  </si>
  <si>
    <t>ZAVOD RS ZA TRANSFUZIJSKO MEDICINO</t>
  </si>
  <si>
    <t>G . ZAVOD RS ZA TRANSFUZIJSKO MEDICINO</t>
  </si>
  <si>
    <t>DR. DANEU, SPECIALISTIČNA AMBULANTA ZA OTROKE IN MLADINO D.O.O.</t>
  </si>
  <si>
    <t>MLADINSKO KLIMATSKO ZDRAVILIŠČE RAKITNA</t>
  </si>
  <si>
    <t>ZOBNA, ZOBOZDRAVSTVENA DEJAVNOST, D.O.O.</t>
  </si>
  <si>
    <t>VDC TONČKE HOČEVAR</t>
  </si>
  <si>
    <t>ZDRAVSTVENI IN ZOBOZDRAVSTVENI ZAVOD DR. MALE</t>
  </si>
  <si>
    <t>ZOBNA AMBULANTA DR. RENE MALE, dr. dent. med.</t>
  </si>
  <si>
    <t>OBALNI DOM UPOKOJENCEV KOPER</t>
  </si>
  <si>
    <t>ZD MEDVODE</t>
  </si>
  <si>
    <t>ZD ZA ŠTUDENTE</t>
  </si>
  <si>
    <t>SANIDENT D.O.O.</t>
  </si>
  <si>
    <t>CUDV DRAGA</t>
  </si>
  <si>
    <t>DOM LENART D.O.O.</t>
  </si>
  <si>
    <t>ZASEBNA FIZIOTERAPIJA HELENA PEKOŠAK S.P</t>
  </si>
  <si>
    <t>DOM STAREJŠIH OBČANOV KRŠKO</t>
  </si>
  <si>
    <t>ZD IZOLA</t>
  </si>
  <si>
    <t>2LEVA DENTALNA MEDICINA IN MEDIJI D.O.O.</t>
  </si>
  <si>
    <t>BELI MEDVED,D.O.O.,R</t>
  </si>
  <si>
    <t>BRUS IRMA - VIŠJA FIZIOTERAPEVTKA</t>
  </si>
  <si>
    <t>DAMIR DABRANIN, DR. MED., SPECIALIST PEDIATER</t>
  </si>
  <si>
    <t>ORTHOS ZAVOD ZA ORTODONTIJO</t>
  </si>
  <si>
    <t>ŠKRLJ GOLOB BARBARA</t>
  </si>
  <si>
    <t>ZDRAVSTVENI ZAVOD MARKDENS KOPER, dr. dent. med.</t>
  </si>
  <si>
    <t>CONTRACO - ŠPESOV DOM VOJNIK, D.O.O</t>
  </si>
  <si>
    <t>DOM STAREJŠIH OBČANOV LJUBLJANA - ŠIŠKA</t>
  </si>
  <si>
    <t>DOM STAREJŠIH ŠENTJUR</t>
  </si>
  <si>
    <t>DOM UPOKOJENCEV GRADIŠČE</t>
  </si>
  <si>
    <t>DUO IMPOLJCA</t>
  </si>
  <si>
    <t>TALITA KUM ZAVOD POSTOJNA</t>
  </si>
  <si>
    <t>ZAVOD SVETEGA MARTINA</t>
  </si>
  <si>
    <t>ZAVOD ŽUPNIJE TRNOVO-KARITAS</t>
  </si>
  <si>
    <t>OZG, OE ZD RADOVLJICA</t>
  </si>
  <si>
    <t>DOM NA KRASU</t>
  </si>
  <si>
    <t xml:space="preserve">MEL DENT ZASEBNE ZOBOZDRAVSTVENE IN DRUGE STORITVE D.O.O. </t>
  </si>
  <si>
    <t>BOLNIŠNICA ZA ŽENSKE BOLEZNI IN PORODNIŠTVO POSTOJNA</t>
  </si>
  <si>
    <t>BOJA-BOJANA VEBER HABJAN</t>
  </si>
  <si>
    <t>CENTER ZA USPOSABLJANJE, DELO IN VARSTVO ČRNA NA KOROŠKEM</t>
  </si>
  <si>
    <t>DOM STAREJŠIH OBČANOV POLDE EBERL-JAMSKI IZLAKE</t>
  </si>
  <si>
    <t>ZD ŠENTJUR</t>
  </si>
  <si>
    <t>MEDIKO, FIZIOTERAPIJA, MEDICINSKE STORITVE IN REKREACIJSKE DEJAVNOSTI, D.O.O.</t>
  </si>
  <si>
    <t>DOM TISJE ŠMARTNO PRI LITIJI</t>
  </si>
  <si>
    <t>OZG, OE ZD BLED</t>
  </si>
  <si>
    <t>ANA MEDIKO, FIZIOTERAPIJA IN DRUGE STORITVE, D.O.O.</t>
  </si>
  <si>
    <t>MEDICINSKE STORITVE A MEDICA, D.O.O.</t>
  </si>
  <si>
    <t>ZAVOD SV. RAFAELA VRANSKO</t>
  </si>
  <si>
    <t>OZG, ZD TRŽIČ</t>
  </si>
  <si>
    <t>M-MEDIKO, ZOBOZDRAVSTVENA IN ZDRAVSTVENA DEJAVNOST</t>
  </si>
  <si>
    <t>APRIL - JUNIJ 2018</t>
  </si>
  <si>
    <t>DKC, DENTALNO KIRURŠKI CENTER, D.O.O.</t>
  </si>
  <si>
    <t>ZASEBNA AMBULANTA - MOJ PEDIATER MATJAŽ HOMŠAK</t>
  </si>
  <si>
    <t>CSO ORMOŽ D.O.O.</t>
  </si>
  <si>
    <t>DOM SV. JOŽEF</t>
  </si>
  <si>
    <t>VDC NOVO MESTO</t>
  </si>
  <si>
    <t>ZD TOLMIN</t>
  </si>
  <si>
    <t>PETRUŠA ANDREJ - P.3. ORDINACIJA ZA KLINIČNO PSIHOLOGIJO</t>
  </si>
  <si>
    <t>CZBO ŠENTVID PRI STIČNI</t>
  </si>
  <si>
    <t>NAGLIDENT, DRUŽBA ZA ZOBOZDRAVSTVENE IN OSTALE STORITVE, D.O.</t>
  </si>
  <si>
    <t>ŠAŠKO VALERIJA - AMBULANTA ŠAŠKO</t>
  </si>
  <si>
    <t>TURZIS TURIZEM, ZDRAVSTVO, STORITVE D.O.O.</t>
  </si>
  <si>
    <t>AMBULANTA ZA OTROKE IN ŠOLARJE PEDENJPED, ZDRAVSTVENE IN DRU</t>
  </si>
  <si>
    <t>ZASEBNA ORTODONTSKA ORDINACIJA STAŠA MELINK DR. DENT.</t>
  </si>
  <si>
    <t>ZDRAVSTVENI ZAVOD FIZIATRIJA IZOLA</t>
  </si>
  <si>
    <t>ZD IDRIJA</t>
  </si>
  <si>
    <t>ZD RADEČE</t>
  </si>
  <si>
    <t>ZD SEŽANA</t>
  </si>
  <si>
    <t>Povračilo stroškov za mentorstvo
(v EUR)</t>
  </si>
  <si>
    <t xml:space="preserve">SKUPAJ </t>
  </si>
  <si>
    <t>Povračilo stroškov za plače in mentorstvo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</si>
</sst>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I_T_-;\-* #,##0.00\ _S_I_T_-;_-* &quot;-&quot;??\ _S_I_T_-;_-@_-"/>
    <numFmt numFmtId="165" formatCode="#,##0.00\ _€"/>
    <numFmt numFmtId="166" formatCode="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1" fontId="2" fillId="0" borderId="0" xfId="1" applyNumberFormat="1" applyFont="1" applyFill="1" applyAlignment="1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164" fontId="2" fillId="2" borderId="3" xfId="1" applyFont="1" applyFill="1" applyBorder="1" applyAlignment="1">
      <alignment horizontal="left"/>
    </xf>
    <xf numFmtId="166" fontId="2" fillId="0" borderId="6" xfId="0" applyNumberFormat="1" applyFont="1" applyFill="1" applyBorder="1"/>
    <xf numFmtId="166" fontId="2" fillId="0" borderId="5" xfId="0" applyNumberFormat="1" applyFont="1" applyFill="1" applyBorder="1"/>
    <xf numFmtId="1" fontId="2" fillId="0" borderId="5" xfId="0" applyNumberFormat="1" applyFont="1" applyFill="1" applyBorder="1"/>
    <xf numFmtId="0" fontId="2" fillId="0" borderId="6" xfId="0" applyFont="1" applyFill="1" applyBorder="1"/>
    <xf numFmtId="1" fontId="2" fillId="0" borderId="6" xfId="0" applyNumberFormat="1" applyFont="1" applyFill="1" applyBorder="1"/>
    <xf numFmtId="166" fontId="2" fillId="0" borderId="1" xfId="0" applyNumberFormat="1" applyFont="1" applyFill="1" applyBorder="1"/>
    <xf numFmtId="1" fontId="3" fillId="0" borderId="5" xfId="0" applyNumberFormat="1" applyFont="1" applyFill="1" applyBorder="1"/>
    <xf numFmtId="0" fontId="3" fillId="0" borderId="0" xfId="0" applyFont="1" applyFill="1"/>
    <xf numFmtId="1" fontId="2" fillId="2" borderId="3" xfId="0" applyNumberFormat="1" applyFont="1" applyFill="1" applyBorder="1"/>
    <xf numFmtId="0" fontId="3" fillId="0" borderId="2" xfId="0" applyFont="1" applyFill="1" applyBorder="1"/>
    <xf numFmtId="166" fontId="3" fillId="0" borderId="7" xfId="0" applyNumberFormat="1" applyFont="1" applyFill="1" applyBorder="1"/>
    <xf numFmtId="1" fontId="3" fillId="0" borderId="1" xfId="0" applyNumberFormat="1" applyFont="1" applyFill="1" applyBorder="1"/>
    <xf numFmtId="0" fontId="3" fillId="0" borderId="8" xfId="0" applyFont="1" applyFill="1" applyBorder="1"/>
    <xf numFmtId="166" fontId="3" fillId="0" borderId="3" xfId="0" applyNumberFormat="1" applyFont="1" applyFill="1" applyBorder="1"/>
    <xf numFmtId="3" fontId="3" fillId="0" borderId="6" xfId="0" applyNumberFormat="1" applyFont="1" applyFill="1" applyBorder="1"/>
    <xf numFmtId="1" fontId="3" fillId="0" borderId="6" xfId="0" applyNumberFormat="1" applyFont="1" applyFill="1" applyBorder="1"/>
    <xf numFmtId="166" fontId="2" fillId="2" borderId="3" xfId="0" applyNumberFormat="1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4" fillId="0" borderId="6" xfId="0" applyFont="1" applyBorder="1"/>
    <xf numFmtId="0" fontId="4" fillId="0" borderId="9" xfId="0" applyFont="1" applyFill="1" applyBorder="1"/>
    <xf numFmtId="0" fontId="4" fillId="0" borderId="9" xfId="0" applyFont="1" applyBorder="1"/>
    <xf numFmtId="166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2" fillId="0" borderId="19" xfId="0" applyFont="1" applyFill="1" applyBorder="1"/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5" fontId="3" fillId="0" borderId="20" xfId="0" applyNumberFormat="1" applyFont="1" applyFill="1" applyBorder="1"/>
    <xf numFmtId="165" fontId="3" fillId="0" borderId="18" xfId="0" applyNumberFormat="1" applyFont="1" applyFill="1" applyBorder="1"/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1" fontId="2" fillId="0" borderId="10" xfId="1" applyNumberFormat="1" applyFont="1" applyFill="1" applyBorder="1" applyAlignment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11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13" xfId="0" applyFont="1" applyFill="1" applyBorder="1"/>
    <xf numFmtId="0" fontId="2" fillId="0" borderId="2" xfId="0" applyFont="1" applyFill="1" applyBorder="1" applyAlignment="1">
      <alignment vertical="center"/>
    </xf>
    <xf numFmtId="164" fontId="2" fillId="2" borderId="28" xfId="1" applyFont="1" applyFill="1" applyBorder="1" applyAlignment="1">
      <alignment horizontal="left"/>
    </xf>
    <xf numFmtId="164" fontId="2" fillId="2" borderId="29" xfId="1" applyFont="1" applyFill="1" applyBorder="1" applyAlignment="1">
      <alignment horizontal="left"/>
    </xf>
    <xf numFmtId="0" fontId="2" fillId="2" borderId="29" xfId="0" applyFont="1" applyFill="1" applyBorder="1"/>
    <xf numFmtId="4" fontId="2" fillId="2" borderId="30" xfId="0" applyNumberFormat="1" applyFont="1" applyFill="1" applyBorder="1"/>
    <xf numFmtId="0" fontId="2" fillId="0" borderId="19" xfId="0" applyFont="1" applyBorder="1"/>
    <xf numFmtId="4" fontId="2" fillId="0" borderId="31" xfId="0" applyNumberFormat="1" applyFont="1" applyFill="1" applyBorder="1"/>
    <xf numFmtId="0" fontId="3" fillId="0" borderId="32" xfId="0" applyFont="1" applyFill="1" applyBorder="1" applyAlignment="1">
      <alignment horizontal="right"/>
    </xf>
    <xf numFmtId="4" fontId="3" fillId="0" borderId="31" xfId="0" applyNumberFormat="1" applyFont="1" applyFill="1" applyBorder="1"/>
    <xf numFmtId="0" fontId="2" fillId="2" borderId="32" xfId="0" applyFont="1" applyFill="1" applyBorder="1"/>
    <xf numFmtId="4" fontId="2" fillId="2" borderId="33" xfId="0" applyNumberFormat="1" applyFont="1" applyFill="1" applyBorder="1"/>
    <xf numFmtId="4" fontId="2" fillId="0" borderId="20" xfId="0" applyNumberFormat="1" applyFont="1" applyFill="1" applyBorder="1"/>
    <xf numFmtId="4" fontId="3" fillId="0" borderId="27" xfId="0" applyNumberFormat="1" applyFont="1" applyFill="1" applyBorder="1"/>
    <xf numFmtId="4" fontId="3" fillId="0" borderId="20" xfId="0" applyNumberFormat="1" applyFont="1" applyFill="1" applyBorder="1"/>
    <xf numFmtId="49" fontId="5" fillId="0" borderId="34" xfId="0" applyNumberFormat="1" applyFont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3" fillId="0" borderId="35" xfId="0" applyFont="1" applyFill="1" applyBorder="1"/>
    <xf numFmtId="0" fontId="3" fillId="0" borderId="36" xfId="0" applyFont="1" applyFill="1" applyBorder="1"/>
    <xf numFmtId="3" fontId="3" fillId="0" borderId="17" xfId="0" applyNumberFormat="1" applyFont="1" applyFill="1" applyBorder="1"/>
    <xf numFmtId="4" fontId="3" fillId="0" borderId="18" xfId="0" applyNumberFormat="1" applyFont="1" applyFill="1" applyBorder="1"/>
    <xf numFmtId="0" fontId="2" fillId="2" borderId="37" xfId="0" applyFont="1" applyFill="1" applyBorder="1"/>
    <xf numFmtId="165" fontId="2" fillId="2" borderId="33" xfId="0" applyNumberFormat="1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/>
    <xf numFmtId="165" fontId="2" fillId="0" borderId="40" xfId="0" applyNumberFormat="1" applyFont="1" applyFill="1" applyBorder="1"/>
    <xf numFmtId="165" fontId="3" fillId="0" borderId="40" xfId="0" applyNumberFormat="1" applyFont="1" applyFill="1" applyBorder="1"/>
    <xf numFmtId="165" fontId="2" fillId="0" borderId="20" xfId="0" applyNumberFormat="1" applyFont="1" applyFill="1" applyBorder="1" applyAlignment="1">
      <alignment vertical="center"/>
    </xf>
    <xf numFmtId="165" fontId="3" fillId="0" borderId="41" xfId="0" applyNumberFormat="1" applyFont="1" applyFill="1" applyBorder="1"/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262"/>
  <sheetViews>
    <sheetView tabSelected="1" zoomScale="110" zoomScaleNormal="110" workbookViewId="0">
      <pane xSplit="4" ySplit="5" topLeftCell="E191" activePane="bottomRight" state="frozen"/>
      <selection pane="topRight" activeCell="E1" sqref="E1"/>
      <selection pane="bottomLeft" activeCell="A6" sqref="A6"/>
      <selection pane="bottomRight" activeCell="I206" sqref="I206"/>
    </sheetView>
  </sheetViews>
  <sheetFormatPr defaultRowHeight="12.75" x14ac:dyDescent="0.2"/>
  <cols>
    <col min="1" max="1" width="4" style="1" bestFit="1" customWidth="1"/>
    <col min="2" max="2" width="50.85546875" style="3" customWidth="1"/>
    <col min="3" max="3" width="6.140625" style="3" bestFit="1" customWidth="1"/>
    <col min="4" max="4" width="3.85546875" style="3" bestFit="1" customWidth="1"/>
    <col min="5" max="5" width="9.42578125" style="1" bestFit="1" customWidth="1"/>
    <col min="6" max="6" width="9.140625" style="1" bestFit="1"/>
    <col min="7" max="7" width="11.85546875" style="4" bestFit="1" customWidth="1"/>
    <col min="8" max="9" width="14.7109375" style="1" customWidth="1"/>
    <col min="10" max="16384" width="9.140625" style="1"/>
  </cols>
  <sheetData>
    <row r="1" spans="1:9" ht="13.5" thickBot="1" x14ac:dyDescent="0.25">
      <c r="B1" s="2"/>
    </row>
    <row r="2" spans="1:9" ht="13.5" thickBot="1" x14ac:dyDescent="0.25">
      <c r="B2" s="44" t="s">
        <v>43</v>
      </c>
      <c r="C2" s="45"/>
      <c r="D2" s="46"/>
      <c r="E2" s="73" t="s">
        <v>44</v>
      </c>
      <c r="F2" s="73"/>
      <c r="G2" s="74"/>
      <c r="H2" s="40" t="s">
        <v>44</v>
      </c>
      <c r="I2" s="40" t="s">
        <v>244</v>
      </c>
    </row>
    <row r="3" spans="1:9" ht="12.75" customHeight="1" thickBot="1" x14ac:dyDescent="0.25">
      <c r="B3" s="47" t="s">
        <v>225</v>
      </c>
      <c r="C3" s="48"/>
      <c r="D3" s="49"/>
      <c r="E3" s="75" t="s">
        <v>45</v>
      </c>
      <c r="F3" s="75"/>
      <c r="G3" s="76" t="s">
        <v>46</v>
      </c>
      <c r="H3" s="78" t="s">
        <v>243</v>
      </c>
      <c r="I3" s="78" t="s">
        <v>245</v>
      </c>
    </row>
    <row r="4" spans="1:9" ht="51" customHeight="1" thickBot="1" x14ac:dyDescent="0.25">
      <c r="A4" s="5" t="s">
        <v>64</v>
      </c>
      <c r="B4" s="41" t="s">
        <v>47</v>
      </c>
      <c r="C4" s="42" t="s">
        <v>65</v>
      </c>
      <c r="D4" s="43" t="s">
        <v>114</v>
      </c>
      <c r="E4" s="6" t="s">
        <v>48</v>
      </c>
      <c r="F4" s="6" t="s">
        <v>49</v>
      </c>
      <c r="G4" s="77"/>
      <c r="H4" s="79"/>
      <c r="I4" s="79"/>
    </row>
    <row r="5" spans="1:9" ht="13.5" thickBot="1" x14ac:dyDescent="0.25">
      <c r="A5" s="7"/>
      <c r="B5" s="52" t="s">
        <v>0</v>
      </c>
      <c r="C5" s="53"/>
      <c r="D5" s="53"/>
      <c r="E5" s="54"/>
      <c r="F5" s="54"/>
      <c r="G5" s="55"/>
      <c r="H5" s="71"/>
      <c r="I5" s="71"/>
    </row>
    <row r="6" spans="1:9" x14ac:dyDescent="0.2">
      <c r="A6" s="50">
        <v>1</v>
      </c>
      <c r="B6" s="56" t="s">
        <v>139</v>
      </c>
      <c r="C6" s="9">
        <v>12307</v>
      </c>
      <c r="D6" s="10" t="s">
        <v>115</v>
      </c>
      <c r="E6" s="11">
        <v>1</v>
      </c>
      <c r="F6" s="11">
        <v>3</v>
      </c>
      <c r="G6" s="57">
        <v>42006.54</v>
      </c>
      <c r="H6" s="36">
        <v>985.09</v>
      </c>
      <c r="I6" s="80">
        <f>G6+H6</f>
        <v>42991.63</v>
      </c>
    </row>
    <row r="7" spans="1:9" x14ac:dyDescent="0.2">
      <c r="A7" s="50">
        <v>2</v>
      </c>
      <c r="B7" s="56" t="s">
        <v>77</v>
      </c>
      <c r="C7" s="9">
        <v>3771</v>
      </c>
      <c r="D7" s="9" t="s">
        <v>117</v>
      </c>
      <c r="E7" s="11">
        <v>0</v>
      </c>
      <c r="F7" s="11">
        <v>0</v>
      </c>
      <c r="G7" s="57">
        <v>20905.989999999998</v>
      </c>
      <c r="H7" s="37">
        <v>0</v>
      </c>
      <c r="I7" s="81">
        <f t="shared" ref="I7:I70" si="0">G7+H7</f>
        <v>20905.989999999998</v>
      </c>
    </row>
    <row r="8" spans="1:9" x14ac:dyDescent="0.2">
      <c r="A8" s="50">
        <v>3</v>
      </c>
      <c r="B8" s="56" t="s">
        <v>1</v>
      </c>
      <c r="C8" s="9">
        <v>9601</v>
      </c>
      <c r="D8" s="9" t="s">
        <v>116</v>
      </c>
      <c r="E8" s="11">
        <v>0</v>
      </c>
      <c r="F8" s="11">
        <v>7</v>
      </c>
      <c r="G8" s="57">
        <v>36904.86</v>
      </c>
      <c r="H8" s="37">
        <v>2022.98</v>
      </c>
      <c r="I8" s="81">
        <f t="shared" si="0"/>
        <v>38927.840000000004</v>
      </c>
    </row>
    <row r="9" spans="1:9" x14ac:dyDescent="0.2">
      <c r="A9" s="50">
        <v>4</v>
      </c>
      <c r="B9" s="56" t="s">
        <v>212</v>
      </c>
      <c r="C9" s="9">
        <v>3751</v>
      </c>
      <c r="D9" s="9" t="s">
        <v>117</v>
      </c>
      <c r="E9" s="11">
        <v>0</v>
      </c>
      <c r="F9" s="11">
        <v>0</v>
      </c>
      <c r="G9" s="57">
        <v>3032.12</v>
      </c>
      <c r="H9" s="37">
        <v>87.21</v>
      </c>
      <c r="I9" s="81">
        <f t="shared" si="0"/>
        <v>3119.33</v>
      </c>
    </row>
    <row r="10" spans="1:9" x14ac:dyDescent="0.2">
      <c r="A10" s="50">
        <v>5</v>
      </c>
      <c r="B10" s="56" t="s">
        <v>233</v>
      </c>
      <c r="C10" s="9">
        <v>11661</v>
      </c>
      <c r="D10" s="9" t="s">
        <v>118</v>
      </c>
      <c r="E10" s="11">
        <v>0</v>
      </c>
      <c r="F10" s="11">
        <v>2</v>
      </c>
      <c r="G10" s="57">
        <v>5042.5599999999995</v>
      </c>
      <c r="H10" s="37">
        <v>250.46</v>
      </c>
      <c r="I10" s="81">
        <f t="shared" si="0"/>
        <v>5293.0199999999995</v>
      </c>
    </row>
    <row r="11" spans="1:9" x14ac:dyDescent="0.2">
      <c r="A11" s="50">
        <v>6</v>
      </c>
      <c r="B11" s="56" t="s">
        <v>147</v>
      </c>
      <c r="C11" s="9">
        <v>10481</v>
      </c>
      <c r="D11" s="9" t="s">
        <v>118</v>
      </c>
      <c r="E11" s="11">
        <v>6</v>
      </c>
      <c r="F11" s="11">
        <v>0</v>
      </c>
      <c r="G11" s="57">
        <v>50515.920000000006</v>
      </c>
      <c r="H11" s="37">
        <v>1114.31</v>
      </c>
      <c r="I11" s="81">
        <f t="shared" si="0"/>
        <v>51630.23</v>
      </c>
    </row>
    <row r="12" spans="1:9" x14ac:dyDescent="0.2">
      <c r="A12" s="50">
        <v>7</v>
      </c>
      <c r="B12" s="56" t="s">
        <v>66</v>
      </c>
      <c r="C12" s="9">
        <v>3791</v>
      </c>
      <c r="D12" s="9" t="s">
        <v>117</v>
      </c>
      <c r="E12" s="11">
        <v>0</v>
      </c>
      <c r="F12" s="11">
        <v>3</v>
      </c>
      <c r="G12" s="57">
        <v>26895.64</v>
      </c>
      <c r="H12" s="37">
        <v>870.65000000000009</v>
      </c>
      <c r="I12" s="81">
        <f t="shared" si="0"/>
        <v>27766.29</v>
      </c>
    </row>
    <row r="13" spans="1:9" x14ac:dyDescent="0.2">
      <c r="A13" s="50">
        <v>8</v>
      </c>
      <c r="B13" s="56" t="s">
        <v>2</v>
      </c>
      <c r="C13" s="9">
        <v>4131</v>
      </c>
      <c r="D13" s="9" t="s">
        <v>115</v>
      </c>
      <c r="E13" s="11">
        <v>0</v>
      </c>
      <c r="F13" s="11">
        <v>5</v>
      </c>
      <c r="G13" s="57">
        <v>33424.29</v>
      </c>
      <c r="H13" s="37">
        <v>1011.51</v>
      </c>
      <c r="I13" s="81">
        <f t="shared" si="0"/>
        <v>34435.800000000003</v>
      </c>
    </row>
    <row r="14" spans="1:9" x14ac:dyDescent="0.2">
      <c r="A14" s="50">
        <v>9</v>
      </c>
      <c r="B14" s="56" t="s">
        <v>173</v>
      </c>
      <c r="C14" s="9">
        <v>10715</v>
      </c>
      <c r="D14" s="9" t="s">
        <v>118</v>
      </c>
      <c r="E14" s="11">
        <v>0</v>
      </c>
      <c r="F14" s="11">
        <v>1</v>
      </c>
      <c r="G14" s="57">
        <v>10297.470000000001</v>
      </c>
      <c r="H14" s="37">
        <v>0</v>
      </c>
      <c r="I14" s="81">
        <f t="shared" si="0"/>
        <v>10297.470000000001</v>
      </c>
    </row>
    <row r="15" spans="1:9" x14ac:dyDescent="0.2">
      <c r="A15" s="50">
        <v>10</v>
      </c>
      <c r="B15" s="56" t="s">
        <v>129</v>
      </c>
      <c r="C15" s="9">
        <v>19290</v>
      </c>
      <c r="D15" s="9" t="s">
        <v>121</v>
      </c>
      <c r="E15" s="11">
        <v>0</v>
      </c>
      <c r="F15" s="11">
        <v>2</v>
      </c>
      <c r="G15" s="57">
        <v>26450.18</v>
      </c>
      <c r="H15" s="37">
        <v>889.68000000000006</v>
      </c>
      <c r="I15" s="81">
        <f t="shared" si="0"/>
        <v>27339.86</v>
      </c>
    </row>
    <row r="16" spans="1:9" x14ac:dyDescent="0.2">
      <c r="A16" s="50">
        <v>11</v>
      </c>
      <c r="B16" s="56" t="s">
        <v>163</v>
      </c>
      <c r="C16" s="9">
        <v>11526</v>
      </c>
      <c r="D16" s="9" t="s">
        <v>118</v>
      </c>
      <c r="E16" s="11">
        <v>4</v>
      </c>
      <c r="F16" s="11">
        <v>0</v>
      </c>
      <c r="G16" s="57">
        <v>19061</v>
      </c>
      <c r="H16" s="37">
        <v>0</v>
      </c>
      <c r="I16" s="81">
        <f t="shared" si="0"/>
        <v>19061</v>
      </c>
    </row>
    <row r="17" spans="1:9" x14ac:dyDescent="0.2">
      <c r="A17" s="50">
        <v>12</v>
      </c>
      <c r="B17" s="56" t="s">
        <v>3</v>
      </c>
      <c r="C17" s="9">
        <v>128</v>
      </c>
      <c r="D17" s="9" t="s">
        <v>120</v>
      </c>
      <c r="E17" s="11">
        <v>4</v>
      </c>
      <c r="F17" s="11">
        <v>3</v>
      </c>
      <c r="G17" s="57">
        <v>27269.37</v>
      </c>
      <c r="H17" s="37">
        <v>1829.7599999999998</v>
      </c>
      <c r="I17" s="81">
        <f t="shared" si="0"/>
        <v>29099.129999999997</v>
      </c>
    </row>
    <row r="18" spans="1:9" x14ac:dyDescent="0.2">
      <c r="A18" s="50">
        <v>13</v>
      </c>
      <c r="B18" s="56" t="s">
        <v>4</v>
      </c>
      <c r="C18" s="9">
        <v>2727</v>
      </c>
      <c r="D18" s="9" t="s">
        <v>121</v>
      </c>
      <c r="E18" s="11">
        <v>22</v>
      </c>
      <c r="F18" s="11">
        <v>8</v>
      </c>
      <c r="G18" s="57">
        <v>250336.97</v>
      </c>
      <c r="H18" s="37">
        <v>5386.15</v>
      </c>
      <c r="I18" s="81">
        <f t="shared" si="0"/>
        <v>255723.12</v>
      </c>
    </row>
    <row r="19" spans="1:9" x14ac:dyDescent="0.2">
      <c r="A19" s="50">
        <v>14</v>
      </c>
      <c r="B19" s="56" t="s">
        <v>5</v>
      </c>
      <c r="C19" s="9">
        <v>16</v>
      </c>
      <c r="D19" s="9" t="s">
        <v>122</v>
      </c>
      <c r="E19" s="11">
        <v>4</v>
      </c>
      <c r="F19" s="11">
        <v>0</v>
      </c>
      <c r="G19" s="57">
        <v>87670.12</v>
      </c>
      <c r="H19" s="37">
        <v>0</v>
      </c>
      <c r="I19" s="81">
        <f t="shared" si="0"/>
        <v>87670.12</v>
      </c>
    </row>
    <row r="20" spans="1:9" x14ac:dyDescent="0.2">
      <c r="A20" s="50">
        <v>15</v>
      </c>
      <c r="B20" s="56" t="s">
        <v>6</v>
      </c>
      <c r="C20" s="9">
        <v>7644</v>
      </c>
      <c r="D20" s="9" t="s">
        <v>119</v>
      </c>
      <c r="E20" s="11">
        <v>7</v>
      </c>
      <c r="F20" s="11">
        <v>2</v>
      </c>
      <c r="G20" s="57">
        <v>81872.83</v>
      </c>
      <c r="H20" s="37">
        <v>2298.69</v>
      </c>
      <c r="I20" s="81">
        <f t="shared" si="0"/>
        <v>84171.520000000004</v>
      </c>
    </row>
    <row r="21" spans="1:9" x14ac:dyDescent="0.2">
      <c r="A21" s="50">
        <v>16</v>
      </c>
      <c r="B21" s="35" t="s">
        <v>7</v>
      </c>
      <c r="C21" s="9">
        <v>3821</v>
      </c>
      <c r="D21" s="9" t="s">
        <v>117</v>
      </c>
      <c r="E21" s="11">
        <v>13</v>
      </c>
      <c r="F21" s="11">
        <v>7</v>
      </c>
      <c r="G21" s="57">
        <v>139126.26999999999</v>
      </c>
      <c r="H21" s="37">
        <v>0</v>
      </c>
      <c r="I21" s="81">
        <f t="shared" si="0"/>
        <v>139126.26999999999</v>
      </c>
    </row>
    <row r="22" spans="1:9" x14ac:dyDescent="0.2">
      <c r="A22" s="50">
        <v>17</v>
      </c>
      <c r="B22" s="56" t="s">
        <v>8</v>
      </c>
      <c r="C22" s="9">
        <v>4071</v>
      </c>
      <c r="D22" s="9" t="s">
        <v>115</v>
      </c>
      <c r="E22" s="11">
        <v>11</v>
      </c>
      <c r="F22" s="11">
        <v>4</v>
      </c>
      <c r="G22" s="57">
        <v>112878.97999999998</v>
      </c>
      <c r="H22" s="37">
        <v>0</v>
      </c>
      <c r="I22" s="81">
        <f t="shared" si="0"/>
        <v>112878.97999999998</v>
      </c>
    </row>
    <row r="23" spans="1:9" x14ac:dyDescent="0.2">
      <c r="A23" s="50">
        <v>18</v>
      </c>
      <c r="B23" s="56" t="s">
        <v>9</v>
      </c>
      <c r="C23" s="9">
        <v>8664</v>
      </c>
      <c r="D23" s="9" t="s">
        <v>123</v>
      </c>
      <c r="E23" s="11">
        <v>3</v>
      </c>
      <c r="F23" s="11">
        <v>6</v>
      </c>
      <c r="G23" s="57">
        <v>82932.400000000009</v>
      </c>
      <c r="H23" s="37">
        <v>4335.6000000000004</v>
      </c>
      <c r="I23" s="81">
        <f t="shared" si="0"/>
        <v>87268.000000000015</v>
      </c>
    </row>
    <row r="24" spans="1:9" s="3" customFormat="1" x14ac:dyDescent="0.2">
      <c r="A24" s="50">
        <v>19</v>
      </c>
      <c r="B24" s="56" t="s">
        <v>10</v>
      </c>
      <c r="C24" s="9">
        <v>374</v>
      </c>
      <c r="D24" s="9" t="s">
        <v>124</v>
      </c>
      <c r="E24" s="11">
        <v>15</v>
      </c>
      <c r="F24" s="11">
        <v>11</v>
      </c>
      <c r="G24" s="57">
        <v>151548.41</v>
      </c>
      <c r="H24" s="37">
        <v>0</v>
      </c>
      <c r="I24" s="81">
        <f t="shared" si="0"/>
        <v>151548.41</v>
      </c>
    </row>
    <row r="25" spans="1:9" x14ac:dyDescent="0.2">
      <c r="A25" s="50">
        <v>20</v>
      </c>
      <c r="B25" s="56" t="s">
        <v>11</v>
      </c>
      <c r="C25" s="9">
        <v>14450</v>
      </c>
      <c r="D25" s="9" t="s">
        <v>116</v>
      </c>
      <c r="E25" s="11">
        <v>12</v>
      </c>
      <c r="F25" s="11">
        <v>5</v>
      </c>
      <c r="G25" s="57">
        <v>89571.680000000008</v>
      </c>
      <c r="H25" s="37">
        <v>4782.5200000000004</v>
      </c>
      <c r="I25" s="81">
        <f t="shared" si="0"/>
        <v>94354.200000000012</v>
      </c>
    </row>
    <row r="26" spans="1:9" x14ac:dyDescent="0.2">
      <c r="A26" s="50">
        <v>21</v>
      </c>
      <c r="B26" s="56" t="s">
        <v>12</v>
      </c>
      <c r="C26" s="9">
        <v>10001</v>
      </c>
      <c r="D26" s="9" t="s">
        <v>118</v>
      </c>
      <c r="E26" s="11">
        <v>1</v>
      </c>
      <c r="F26" s="11">
        <v>2</v>
      </c>
      <c r="G26" s="57">
        <v>39011.64</v>
      </c>
      <c r="H26" s="37">
        <v>0</v>
      </c>
      <c r="I26" s="81">
        <f t="shared" si="0"/>
        <v>39011.64</v>
      </c>
    </row>
    <row r="27" spans="1:9" x14ac:dyDescent="0.2">
      <c r="A27" s="50">
        <v>22</v>
      </c>
      <c r="B27" s="56" t="s">
        <v>13</v>
      </c>
      <c r="C27" s="9">
        <v>6001</v>
      </c>
      <c r="D27" s="9" t="s">
        <v>118</v>
      </c>
      <c r="E27" s="11">
        <v>76</v>
      </c>
      <c r="F27" s="11">
        <v>11</v>
      </c>
      <c r="G27" s="57">
        <v>866084.92999999993</v>
      </c>
      <c r="H27" s="37">
        <v>0</v>
      </c>
      <c r="I27" s="81">
        <f t="shared" si="0"/>
        <v>866084.92999999993</v>
      </c>
    </row>
    <row r="28" spans="1:9" x14ac:dyDescent="0.2">
      <c r="A28" s="50">
        <v>23</v>
      </c>
      <c r="B28" s="56" t="s">
        <v>14</v>
      </c>
      <c r="C28" s="9">
        <v>8051</v>
      </c>
      <c r="D28" s="9" t="s">
        <v>119</v>
      </c>
      <c r="E28" s="11">
        <v>43</v>
      </c>
      <c r="F28" s="11">
        <v>26</v>
      </c>
      <c r="G28" s="57">
        <v>360233.54</v>
      </c>
      <c r="H28" s="37">
        <v>0</v>
      </c>
      <c r="I28" s="81">
        <f t="shared" si="0"/>
        <v>360233.54</v>
      </c>
    </row>
    <row r="29" spans="1:9" x14ac:dyDescent="0.2">
      <c r="A29" s="50">
        <v>24</v>
      </c>
      <c r="B29" s="56" t="s">
        <v>15</v>
      </c>
      <c r="C29" s="9">
        <v>10601</v>
      </c>
      <c r="D29" s="14" t="s">
        <v>118</v>
      </c>
      <c r="E29" s="11">
        <v>1</v>
      </c>
      <c r="F29" s="11">
        <v>12</v>
      </c>
      <c r="G29" s="57">
        <v>45241.69</v>
      </c>
      <c r="H29" s="37">
        <v>706.40000000000009</v>
      </c>
      <c r="I29" s="81">
        <f t="shared" si="0"/>
        <v>45948.090000000004</v>
      </c>
    </row>
    <row r="30" spans="1:9" s="16" customFormat="1" x14ac:dyDescent="0.2">
      <c r="A30" s="50"/>
      <c r="B30" s="58" t="s">
        <v>50</v>
      </c>
      <c r="C30" s="9"/>
      <c r="D30" s="14"/>
      <c r="E30" s="15">
        <v>223</v>
      </c>
      <c r="F30" s="15">
        <v>120</v>
      </c>
      <c r="G30" s="59">
        <v>2608315.4</v>
      </c>
      <c r="H30" s="38">
        <v>26571.01</v>
      </c>
      <c r="I30" s="82">
        <f t="shared" si="0"/>
        <v>2634886.4099999997</v>
      </c>
    </row>
    <row r="31" spans="1:9" x14ac:dyDescent="0.2">
      <c r="A31" s="7"/>
      <c r="B31" s="60" t="s">
        <v>16</v>
      </c>
      <c r="C31" s="8"/>
      <c r="D31" s="8"/>
      <c r="E31" s="17"/>
      <c r="F31" s="17"/>
      <c r="G31" s="61"/>
      <c r="H31" s="72"/>
      <c r="I31" s="72"/>
    </row>
    <row r="32" spans="1:9" x14ac:dyDescent="0.2">
      <c r="A32" s="26">
        <v>1</v>
      </c>
      <c r="B32" s="56" t="s">
        <v>83</v>
      </c>
      <c r="C32" s="9">
        <v>4201</v>
      </c>
      <c r="D32" s="9" t="s">
        <v>115</v>
      </c>
      <c r="E32" s="13">
        <v>1</v>
      </c>
      <c r="F32" s="13">
        <v>0</v>
      </c>
      <c r="G32" s="62">
        <v>12403.89</v>
      </c>
      <c r="H32" s="37">
        <v>431.36</v>
      </c>
      <c r="I32" s="81">
        <f t="shared" si="0"/>
        <v>12835.25</v>
      </c>
    </row>
    <row r="33" spans="1:9" x14ac:dyDescent="0.2">
      <c r="A33" s="26">
        <v>2</v>
      </c>
      <c r="B33" s="56" t="s">
        <v>219</v>
      </c>
      <c r="C33" s="9">
        <v>4820</v>
      </c>
      <c r="D33" s="9" t="s">
        <v>115</v>
      </c>
      <c r="E33" s="13">
        <v>0</v>
      </c>
      <c r="F33" s="13">
        <v>2</v>
      </c>
      <c r="G33" s="62">
        <v>12501.07</v>
      </c>
      <c r="H33" s="37">
        <v>0</v>
      </c>
      <c r="I33" s="81">
        <f t="shared" si="0"/>
        <v>12501.07</v>
      </c>
    </row>
    <row r="34" spans="1:9" x14ac:dyDescent="0.2">
      <c r="A34" s="26">
        <v>3</v>
      </c>
      <c r="B34" s="56" t="s">
        <v>209</v>
      </c>
      <c r="C34" s="9">
        <v>4385</v>
      </c>
      <c r="D34" s="9" t="s">
        <v>115</v>
      </c>
      <c r="E34" s="13">
        <v>0</v>
      </c>
      <c r="F34" s="13">
        <v>0</v>
      </c>
      <c r="G34" s="62">
        <v>4751.8700000000008</v>
      </c>
      <c r="H34" s="37">
        <v>109.53999999999999</v>
      </c>
      <c r="I34" s="81">
        <f t="shared" si="0"/>
        <v>4861.4100000000008</v>
      </c>
    </row>
    <row r="35" spans="1:9" x14ac:dyDescent="0.2">
      <c r="A35" s="26">
        <v>4</v>
      </c>
      <c r="B35" s="56" t="s">
        <v>84</v>
      </c>
      <c r="C35" s="9">
        <v>4450</v>
      </c>
      <c r="D35" s="9" t="s">
        <v>115</v>
      </c>
      <c r="E35" s="13">
        <v>0</v>
      </c>
      <c r="F35" s="13">
        <v>1</v>
      </c>
      <c r="G35" s="62">
        <v>31665.4</v>
      </c>
      <c r="H35" s="37">
        <v>149.49</v>
      </c>
      <c r="I35" s="81">
        <f t="shared" si="0"/>
        <v>31814.890000000003</v>
      </c>
    </row>
    <row r="36" spans="1:9" x14ac:dyDescent="0.2">
      <c r="A36" s="26">
        <v>5</v>
      </c>
      <c r="B36" s="56" t="s">
        <v>146</v>
      </c>
      <c r="C36" s="9">
        <v>4660</v>
      </c>
      <c r="D36" s="9" t="s">
        <v>115</v>
      </c>
      <c r="E36" s="13">
        <v>0</v>
      </c>
      <c r="F36" s="13">
        <v>2</v>
      </c>
      <c r="G36" s="62">
        <v>12994.77</v>
      </c>
      <c r="H36" s="37">
        <v>790.58</v>
      </c>
      <c r="I36" s="81">
        <f t="shared" si="0"/>
        <v>13785.35</v>
      </c>
    </row>
    <row r="37" spans="1:9" x14ac:dyDescent="0.2">
      <c r="A37" s="26">
        <v>6</v>
      </c>
      <c r="B37" s="56" t="s">
        <v>223</v>
      </c>
      <c r="C37" s="9">
        <v>4330</v>
      </c>
      <c r="D37" s="9" t="s">
        <v>115</v>
      </c>
      <c r="E37" s="13">
        <v>0</v>
      </c>
      <c r="F37" s="13">
        <v>0</v>
      </c>
      <c r="G37" s="62">
        <v>3638.4700000000003</v>
      </c>
      <c r="H37" s="37">
        <v>0</v>
      </c>
      <c r="I37" s="81">
        <f t="shared" si="0"/>
        <v>3638.4700000000003</v>
      </c>
    </row>
    <row r="38" spans="1:9" x14ac:dyDescent="0.2">
      <c r="A38" s="26">
        <v>7</v>
      </c>
      <c r="B38" s="35" t="s">
        <v>85</v>
      </c>
      <c r="C38" s="9">
        <v>2131</v>
      </c>
      <c r="D38" s="9" t="s">
        <v>121</v>
      </c>
      <c r="E38" s="13">
        <v>1</v>
      </c>
      <c r="F38" s="13">
        <v>9</v>
      </c>
      <c r="G38" s="62">
        <v>62338.34</v>
      </c>
      <c r="H38" s="37">
        <v>136.80000000000001</v>
      </c>
      <c r="I38" s="81">
        <f t="shared" si="0"/>
        <v>62475.14</v>
      </c>
    </row>
    <row r="39" spans="1:9" x14ac:dyDescent="0.2">
      <c r="A39" s="26">
        <v>8</v>
      </c>
      <c r="B39" s="35" t="s">
        <v>172</v>
      </c>
      <c r="C39" s="9">
        <v>370</v>
      </c>
      <c r="D39" s="9" t="s">
        <v>120</v>
      </c>
      <c r="E39" s="13">
        <v>0</v>
      </c>
      <c r="F39" s="13">
        <v>0</v>
      </c>
      <c r="G39" s="62">
        <v>15910.440000000002</v>
      </c>
      <c r="H39" s="37">
        <v>0</v>
      </c>
      <c r="I39" s="81">
        <f t="shared" si="0"/>
        <v>15910.440000000002</v>
      </c>
    </row>
    <row r="40" spans="1:9" x14ac:dyDescent="0.2">
      <c r="A40" s="26">
        <v>9</v>
      </c>
      <c r="B40" s="56" t="s">
        <v>86</v>
      </c>
      <c r="C40" s="9">
        <v>10201</v>
      </c>
      <c r="D40" s="9" t="s">
        <v>118</v>
      </c>
      <c r="E40" s="13">
        <v>0</v>
      </c>
      <c r="F40" s="13">
        <v>4</v>
      </c>
      <c r="G40" s="62">
        <v>31031.62</v>
      </c>
      <c r="H40" s="37">
        <v>458.78</v>
      </c>
      <c r="I40" s="81">
        <f t="shared" si="0"/>
        <v>31490.399999999998</v>
      </c>
    </row>
    <row r="41" spans="1:9" x14ac:dyDescent="0.2">
      <c r="A41" s="26">
        <v>10</v>
      </c>
      <c r="B41" s="56" t="s">
        <v>87</v>
      </c>
      <c r="C41" s="9">
        <v>7883</v>
      </c>
      <c r="D41" s="9" t="s">
        <v>119</v>
      </c>
      <c r="E41" s="13">
        <v>5</v>
      </c>
      <c r="F41" s="13">
        <v>24</v>
      </c>
      <c r="G41" s="62">
        <v>276899.31999999995</v>
      </c>
      <c r="H41" s="37">
        <v>11495.49</v>
      </c>
      <c r="I41" s="81">
        <f t="shared" si="0"/>
        <v>288394.80999999994</v>
      </c>
    </row>
    <row r="42" spans="1:9" x14ac:dyDescent="0.2">
      <c r="A42" s="26">
        <v>11</v>
      </c>
      <c r="B42" s="56" t="s">
        <v>88</v>
      </c>
      <c r="C42" s="9">
        <v>3613</v>
      </c>
      <c r="D42" s="9" t="s">
        <v>117</v>
      </c>
      <c r="E42" s="13">
        <v>0</v>
      </c>
      <c r="F42" s="13">
        <v>3</v>
      </c>
      <c r="G42" s="62">
        <v>7437.6</v>
      </c>
      <c r="H42" s="37">
        <v>-2376.2800000000002</v>
      </c>
      <c r="I42" s="81">
        <f t="shared" si="0"/>
        <v>5061.32</v>
      </c>
    </row>
    <row r="43" spans="1:9" x14ac:dyDescent="0.2">
      <c r="A43" s="26">
        <v>12</v>
      </c>
      <c r="B43" s="56" t="s">
        <v>174</v>
      </c>
      <c r="C43" s="9">
        <v>6830</v>
      </c>
      <c r="D43" s="9" t="s">
        <v>118</v>
      </c>
      <c r="E43" s="13">
        <v>1</v>
      </c>
      <c r="F43" s="13">
        <v>0</v>
      </c>
      <c r="G43" s="62">
        <v>12202.11</v>
      </c>
      <c r="H43" s="37">
        <v>0</v>
      </c>
      <c r="I43" s="81">
        <f t="shared" si="0"/>
        <v>12202.11</v>
      </c>
    </row>
    <row r="44" spans="1:9" x14ac:dyDescent="0.2">
      <c r="A44" s="26">
        <v>13</v>
      </c>
      <c r="B44" s="56" t="s">
        <v>89</v>
      </c>
      <c r="C44" s="9">
        <v>2641</v>
      </c>
      <c r="D44" s="9" t="s">
        <v>121</v>
      </c>
      <c r="E44" s="13">
        <v>0</v>
      </c>
      <c r="F44" s="13">
        <v>4</v>
      </c>
      <c r="G44" s="62">
        <v>43659.350000000006</v>
      </c>
      <c r="H44" s="37">
        <v>0</v>
      </c>
      <c r="I44" s="81">
        <f t="shared" si="0"/>
        <v>43659.350000000006</v>
      </c>
    </row>
    <row r="45" spans="1:9" x14ac:dyDescent="0.2">
      <c r="A45" s="26">
        <v>14</v>
      </c>
      <c r="B45" s="56" t="s">
        <v>90</v>
      </c>
      <c r="C45" s="9">
        <v>10321</v>
      </c>
      <c r="D45" s="9" t="s">
        <v>118</v>
      </c>
      <c r="E45" s="13">
        <v>0</v>
      </c>
      <c r="F45" s="13">
        <v>1</v>
      </c>
      <c r="G45" s="62">
        <v>3318.98</v>
      </c>
      <c r="H45" s="37">
        <v>0</v>
      </c>
      <c r="I45" s="81">
        <f t="shared" si="0"/>
        <v>3318.98</v>
      </c>
    </row>
    <row r="46" spans="1:9" x14ac:dyDescent="0.2">
      <c r="A46" s="26">
        <v>15</v>
      </c>
      <c r="B46" s="56" t="s">
        <v>91</v>
      </c>
      <c r="C46" s="9">
        <v>14001</v>
      </c>
      <c r="D46" s="9" t="s">
        <v>116</v>
      </c>
      <c r="E46" s="13">
        <v>0</v>
      </c>
      <c r="F46" s="13">
        <v>1</v>
      </c>
      <c r="G46" s="62">
        <v>6905.4700000000012</v>
      </c>
      <c r="H46" s="37">
        <v>0</v>
      </c>
      <c r="I46" s="81">
        <f t="shared" si="0"/>
        <v>6905.4700000000012</v>
      </c>
    </row>
    <row r="47" spans="1:9" x14ac:dyDescent="0.2">
      <c r="A47" s="26">
        <v>16</v>
      </c>
      <c r="B47" s="56" t="s">
        <v>92</v>
      </c>
      <c r="C47" s="9">
        <v>350</v>
      </c>
      <c r="D47" s="9" t="s">
        <v>123</v>
      </c>
      <c r="E47" s="13">
        <v>0</v>
      </c>
      <c r="F47" s="13">
        <v>7</v>
      </c>
      <c r="G47" s="62">
        <v>21494.309999999998</v>
      </c>
      <c r="H47" s="37">
        <v>592.21</v>
      </c>
      <c r="I47" s="81">
        <f t="shared" si="0"/>
        <v>22086.519999999997</v>
      </c>
    </row>
    <row r="48" spans="1:9" x14ac:dyDescent="0.2">
      <c r="A48" s="26">
        <v>17</v>
      </c>
      <c r="B48" s="56" t="s">
        <v>93</v>
      </c>
      <c r="C48" s="9">
        <v>5750</v>
      </c>
      <c r="D48" s="9" t="s">
        <v>118</v>
      </c>
      <c r="E48" s="13">
        <v>0</v>
      </c>
      <c r="F48" s="13">
        <v>3</v>
      </c>
      <c r="G48" s="62">
        <v>13068.32</v>
      </c>
      <c r="H48" s="37">
        <v>0</v>
      </c>
      <c r="I48" s="81">
        <f t="shared" si="0"/>
        <v>13068.32</v>
      </c>
    </row>
    <row r="49" spans="1:9" x14ac:dyDescent="0.2">
      <c r="A49" s="26">
        <v>18</v>
      </c>
      <c r="B49" s="56" t="s">
        <v>94</v>
      </c>
      <c r="C49" s="9">
        <v>7201</v>
      </c>
      <c r="D49" s="9" t="s">
        <v>118</v>
      </c>
      <c r="E49" s="13">
        <v>0</v>
      </c>
      <c r="F49" s="13">
        <v>0</v>
      </c>
      <c r="G49" s="62">
        <v>7451.48</v>
      </c>
      <c r="H49" s="37">
        <v>0</v>
      </c>
      <c r="I49" s="81">
        <f t="shared" si="0"/>
        <v>7451.48</v>
      </c>
    </row>
    <row r="50" spans="1:9" x14ac:dyDescent="0.2">
      <c r="A50" s="26">
        <v>19</v>
      </c>
      <c r="B50" s="56" t="s">
        <v>240</v>
      </c>
      <c r="C50" s="9">
        <v>6931</v>
      </c>
      <c r="D50" s="9" t="s">
        <v>118</v>
      </c>
      <c r="E50" s="13">
        <v>0</v>
      </c>
      <c r="F50" s="13">
        <v>1</v>
      </c>
      <c r="G50" s="62">
        <v>1406.33</v>
      </c>
      <c r="H50" s="37">
        <v>0</v>
      </c>
      <c r="I50" s="81">
        <f t="shared" si="0"/>
        <v>1406.33</v>
      </c>
    </row>
    <row r="51" spans="1:9" x14ac:dyDescent="0.2">
      <c r="A51" s="26">
        <v>20</v>
      </c>
      <c r="B51" s="56" t="s">
        <v>164</v>
      </c>
      <c r="C51" s="9">
        <v>3561</v>
      </c>
      <c r="D51" s="9" t="s">
        <v>117</v>
      </c>
      <c r="E51" s="13">
        <v>0</v>
      </c>
      <c r="F51" s="13">
        <v>0</v>
      </c>
      <c r="G51" s="62">
        <v>4137.2299999999996</v>
      </c>
      <c r="H51" s="37">
        <v>90.63</v>
      </c>
      <c r="I51" s="81">
        <f t="shared" si="0"/>
        <v>4227.8599999999997</v>
      </c>
    </row>
    <row r="52" spans="1:9" x14ac:dyDescent="0.2">
      <c r="A52" s="26">
        <v>21</v>
      </c>
      <c r="B52" s="35" t="s">
        <v>95</v>
      </c>
      <c r="C52" s="9">
        <v>5844</v>
      </c>
      <c r="D52" s="9" t="s">
        <v>118</v>
      </c>
      <c r="E52" s="13">
        <v>1</v>
      </c>
      <c r="F52" s="13">
        <v>0</v>
      </c>
      <c r="G52" s="62">
        <v>14292.59</v>
      </c>
      <c r="H52" s="37">
        <v>0</v>
      </c>
      <c r="I52" s="81">
        <f t="shared" si="0"/>
        <v>14292.59</v>
      </c>
    </row>
    <row r="53" spans="1:9" x14ac:dyDescent="0.2">
      <c r="A53" s="26">
        <v>22</v>
      </c>
      <c r="B53" s="35" t="s">
        <v>193</v>
      </c>
      <c r="C53" s="9">
        <v>3481</v>
      </c>
      <c r="D53" s="9" t="s">
        <v>117</v>
      </c>
      <c r="E53" s="13">
        <v>0</v>
      </c>
      <c r="F53" s="13">
        <v>2</v>
      </c>
      <c r="G53" s="62">
        <v>10227.799999999999</v>
      </c>
      <c r="H53" s="37">
        <v>0</v>
      </c>
      <c r="I53" s="81">
        <f t="shared" si="0"/>
        <v>10227.799999999999</v>
      </c>
    </row>
    <row r="54" spans="1:9" x14ac:dyDescent="0.2">
      <c r="A54" s="26">
        <v>23</v>
      </c>
      <c r="B54" s="56" t="s">
        <v>96</v>
      </c>
      <c r="C54" s="9">
        <v>3401</v>
      </c>
      <c r="D54" s="9" t="s">
        <v>117</v>
      </c>
      <c r="E54" s="13">
        <v>1</v>
      </c>
      <c r="F54" s="13">
        <v>1</v>
      </c>
      <c r="G54" s="62">
        <v>44769.06</v>
      </c>
      <c r="H54" s="37">
        <v>3543.0299999999997</v>
      </c>
      <c r="I54" s="81">
        <f t="shared" si="0"/>
        <v>48312.09</v>
      </c>
    </row>
    <row r="55" spans="1:9" x14ac:dyDescent="0.2">
      <c r="A55" s="26">
        <v>24</v>
      </c>
      <c r="B55" s="56" t="s">
        <v>97</v>
      </c>
      <c r="C55" s="9">
        <v>9101</v>
      </c>
      <c r="D55" s="9" t="s">
        <v>120</v>
      </c>
      <c r="E55" s="13">
        <v>0</v>
      </c>
      <c r="F55" s="13">
        <v>0</v>
      </c>
      <c r="G55" s="62">
        <v>19902.04</v>
      </c>
      <c r="H55" s="37">
        <v>145.29</v>
      </c>
      <c r="I55" s="81">
        <f t="shared" si="0"/>
        <v>20047.330000000002</v>
      </c>
    </row>
    <row r="56" spans="1:9" x14ac:dyDescent="0.2">
      <c r="A56" s="26">
        <v>25</v>
      </c>
      <c r="B56" s="56" t="s">
        <v>133</v>
      </c>
      <c r="C56" s="9">
        <v>2326</v>
      </c>
      <c r="D56" s="9" t="s">
        <v>121</v>
      </c>
      <c r="E56" s="13">
        <v>0</v>
      </c>
      <c r="F56" s="13">
        <v>2</v>
      </c>
      <c r="G56" s="62">
        <v>16581.72</v>
      </c>
      <c r="H56" s="37">
        <v>594.12</v>
      </c>
      <c r="I56" s="81">
        <f t="shared" si="0"/>
        <v>17175.84</v>
      </c>
    </row>
    <row r="57" spans="1:9" x14ac:dyDescent="0.2">
      <c r="A57" s="26">
        <v>26</v>
      </c>
      <c r="B57" s="56" t="s">
        <v>98</v>
      </c>
      <c r="C57" s="9">
        <v>8025</v>
      </c>
      <c r="D57" s="9" t="s">
        <v>119</v>
      </c>
      <c r="E57" s="13">
        <v>0</v>
      </c>
      <c r="F57" s="13">
        <v>9</v>
      </c>
      <c r="G57" s="62">
        <v>26078.690000000002</v>
      </c>
      <c r="H57" s="37">
        <v>764.24</v>
      </c>
      <c r="I57" s="81">
        <f t="shared" si="0"/>
        <v>26842.930000000004</v>
      </c>
    </row>
    <row r="58" spans="1:9" x14ac:dyDescent="0.2">
      <c r="A58" s="26">
        <v>27</v>
      </c>
      <c r="B58" s="56" t="s">
        <v>99</v>
      </c>
      <c r="C58" s="9">
        <v>5011</v>
      </c>
      <c r="D58" s="9" t="s">
        <v>118</v>
      </c>
      <c r="E58" s="13">
        <v>9</v>
      </c>
      <c r="F58" s="13">
        <v>19</v>
      </c>
      <c r="G58" s="62">
        <v>170790.82</v>
      </c>
      <c r="H58" s="37">
        <v>21826.260000000002</v>
      </c>
      <c r="I58" s="81">
        <f t="shared" si="0"/>
        <v>192617.08000000002</v>
      </c>
    </row>
    <row r="59" spans="1:9" x14ac:dyDescent="0.2">
      <c r="A59" s="26">
        <v>28</v>
      </c>
      <c r="B59" s="56" t="s">
        <v>100</v>
      </c>
      <c r="C59" s="9">
        <v>352</v>
      </c>
      <c r="D59" s="9" t="s">
        <v>123</v>
      </c>
      <c r="E59" s="13">
        <v>0</v>
      </c>
      <c r="F59" s="13">
        <v>4</v>
      </c>
      <c r="G59" s="62">
        <v>4873.6100000000006</v>
      </c>
      <c r="H59" s="37">
        <v>51.54</v>
      </c>
      <c r="I59" s="81">
        <f t="shared" si="0"/>
        <v>4925.1500000000005</v>
      </c>
    </row>
    <row r="60" spans="1:9" x14ac:dyDescent="0.2">
      <c r="A60" s="26">
        <v>29</v>
      </c>
      <c r="B60" s="56" t="s">
        <v>148</v>
      </c>
      <c r="C60" s="9">
        <v>7001</v>
      </c>
      <c r="D60" s="9" t="s">
        <v>118</v>
      </c>
      <c r="E60" s="13">
        <v>0</v>
      </c>
      <c r="F60" s="13">
        <v>3</v>
      </c>
      <c r="G60" s="62">
        <v>10746.029999999999</v>
      </c>
      <c r="H60" s="37">
        <v>78.679999999999993</v>
      </c>
      <c r="I60" s="81">
        <f t="shared" si="0"/>
        <v>10824.71</v>
      </c>
    </row>
    <row r="61" spans="1:9" x14ac:dyDescent="0.2">
      <c r="A61" s="26">
        <v>30</v>
      </c>
      <c r="B61" s="56" t="s">
        <v>186</v>
      </c>
      <c r="C61" s="9">
        <v>50501</v>
      </c>
      <c r="D61" s="9" t="s">
        <v>118</v>
      </c>
      <c r="E61" s="13">
        <v>0</v>
      </c>
      <c r="F61" s="13">
        <v>1</v>
      </c>
      <c r="G61" s="62">
        <v>204.65</v>
      </c>
      <c r="H61" s="37">
        <v>46.1</v>
      </c>
      <c r="I61" s="81">
        <f t="shared" si="0"/>
        <v>250.75</v>
      </c>
    </row>
    <row r="62" spans="1:9" x14ac:dyDescent="0.2">
      <c r="A62" s="26">
        <v>31</v>
      </c>
      <c r="B62" s="56" t="s">
        <v>101</v>
      </c>
      <c r="C62" s="9">
        <v>371</v>
      </c>
      <c r="D62" s="9" t="s">
        <v>124</v>
      </c>
      <c r="E62" s="13">
        <v>0</v>
      </c>
      <c r="F62" s="13">
        <v>1</v>
      </c>
      <c r="G62" s="62">
        <v>7380.48</v>
      </c>
      <c r="H62" s="37">
        <v>96</v>
      </c>
      <c r="I62" s="81">
        <f t="shared" si="0"/>
        <v>7476.48</v>
      </c>
    </row>
    <row r="63" spans="1:9" x14ac:dyDescent="0.2">
      <c r="A63" s="26">
        <v>32</v>
      </c>
      <c r="B63" s="56" t="s">
        <v>102</v>
      </c>
      <c r="C63" s="9">
        <v>353</v>
      </c>
      <c r="D63" s="9" t="s">
        <v>123</v>
      </c>
      <c r="E63" s="13">
        <v>0</v>
      </c>
      <c r="F63" s="13">
        <v>3</v>
      </c>
      <c r="G63" s="62">
        <v>31984.32</v>
      </c>
      <c r="H63" s="37">
        <v>0</v>
      </c>
      <c r="I63" s="81">
        <f t="shared" si="0"/>
        <v>31984.32</v>
      </c>
    </row>
    <row r="64" spans="1:9" x14ac:dyDescent="0.2">
      <c r="A64" s="26">
        <v>33</v>
      </c>
      <c r="B64" s="56" t="s">
        <v>103</v>
      </c>
      <c r="C64" s="9">
        <v>372</v>
      </c>
      <c r="D64" s="9" t="s">
        <v>124</v>
      </c>
      <c r="E64" s="13">
        <v>1</v>
      </c>
      <c r="F64" s="13">
        <v>3</v>
      </c>
      <c r="G64" s="62">
        <v>13817.29</v>
      </c>
      <c r="H64" s="37">
        <v>464.1</v>
      </c>
      <c r="I64" s="81">
        <f t="shared" si="0"/>
        <v>14281.390000000001</v>
      </c>
    </row>
    <row r="65" spans="1:9" x14ac:dyDescent="0.2">
      <c r="A65" s="26">
        <v>34</v>
      </c>
      <c r="B65" s="56" t="s">
        <v>104</v>
      </c>
      <c r="C65" s="9">
        <v>7501</v>
      </c>
      <c r="D65" s="9" t="s">
        <v>119</v>
      </c>
      <c r="E65" s="13">
        <v>0</v>
      </c>
      <c r="F65" s="13">
        <v>1</v>
      </c>
      <c r="G65" s="62">
        <v>25124.83</v>
      </c>
      <c r="H65" s="37">
        <v>0</v>
      </c>
      <c r="I65" s="81">
        <f t="shared" si="0"/>
        <v>25124.83</v>
      </c>
    </row>
    <row r="66" spans="1:9" x14ac:dyDescent="0.2">
      <c r="A66" s="26">
        <v>35</v>
      </c>
      <c r="B66" s="56" t="s">
        <v>160</v>
      </c>
      <c r="C66" s="9">
        <v>131</v>
      </c>
      <c r="D66" s="9" t="s">
        <v>122</v>
      </c>
      <c r="E66" s="13">
        <v>0</v>
      </c>
      <c r="F66" s="13">
        <v>0</v>
      </c>
      <c r="G66" s="62">
        <v>711.45</v>
      </c>
      <c r="H66" s="37">
        <v>0</v>
      </c>
      <c r="I66" s="81">
        <f t="shared" si="0"/>
        <v>711.45</v>
      </c>
    </row>
    <row r="67" spans="1:9" x14ac:dyDescent="0.2">
      <c r="A67" s="26">
        <v>36</v>
      </c>
      <c r="B67" s="56" t="s">
        <v>137</v>
      </c>
      <c r="C67" s="9">
        <v>3521</v>
      </c>
      <c r="D67" s="9" t="s">
        <v>117</v>
      </c>
      <c r="E67" s="13">
        <v>0</v>
      </c>
      <c r="F67" s="13">
        <v>0</v>
      </c>
      <c r="G67" s="62">
        <v>9124.5300000000007</v>
      </c>
      <c r="H67" s="37">
        <v>0</v>
      </c>
      <c r="I67" s="81">
        <f t="shared" si="0"/>
        <v>9124.5300000000007</v>
      </c>
    </row>
    <row r="68" spans="1:9" x14ac:dyDescent="0.2">
      <c r="A68" s="26">
        <v>37</v>
      </c>
      <c r="B68" s="56" t="s">
        <v>154</v>
      </c>
      <c r="C68" s="9">
        <v>7715</v>
      </c>
      <c r="D68" s="9" t="s">
        <v>119</v>
      </c>
      <c r="E68" s="13">
        <v>2</v>
      </c>
      <c r="F68" s="13">
        <v>0</v>
      </c>
      <c r="G68" s="62">
        <v>26694.81</v>
      </c>
      <c r="H68" s="37">
        <v>403.70000000000005</v>
      </c>
      <c r="I68" s="81">
        <f t="shared" si="0"/>
        <v>27098.510000000002</v>
      </c>
    </row>
    <row r="69" spans="1:9" x14ac:dyDescent="0.2">
      <c r="A69" s="26">
        <v>38</v>
      </c>
      <c r="B69" s="56" t="s">
        <v>241</v>
      </c>
      <c r="C69" s="9">
        <v>2968</v>
      </c>
      <c r="D69" s="9" t="s">
        <v>121</v>
      </c>
      <c r="E69" s="13">
        <v>0</v>
      </c>
      <c r="F69" s="13">
        <v>2</v>
      </c>
      <c r="G69" s="62">
        <v>3097.88</v>
      </c>
      <c r="H69" s="37">
        <v>0</v>
      </c>
      <c r="I69" s="81">
        <f t="shared" si="0"/>
        <v>3097.88</v>
      </c>
    </row>
    <row r="70" spans="1:9" x14ac:dyDescent="0.2">
      <c r="A70" s="26">
        <v>39</v>
      </c>
      <c r="B70" s="56" t="s">
        <v>105</v>
      </c>
      <c r="C70" s="9">
        <v>14041</v>
      </c>
      <c r="D70" s="9" t="s">
        <v>116</v>
      </c>
      <c r="E70" s="13">
        <v>0</v>
      </c>
      <c r="F70" s="13">
        <v>1</v>
      </c>
      <c r="G70" s="62">
        <v>21373.710000000003</v>
      </c>
      <c r="H70" s="37">
        <v>297.83999999999997</v>
      </c>
      <c r="I70" s="81">
        <f t="shared" si="0"/>
        <v>21671.550000000003</v>
      </c>
    </row>
    <row r="71" spans="1:9" x14ac:dyDescent="0.2">
      <c r="A71" s="26">
        <v>40</v>
      </c>
      <c r="B71" s="56" t="s">
        <v>106</v>
      </c>
      <c r="C71" s="9">
        <v>14141</v>
      </c>
      <c r="D71" s="9" t="s">
        <v>116</v>
      </c>
      <c r="E71" s="13">
        <v>0</v>
      </c>
      <c r="F71" s="13">
        <v>3</v>
      </c>
      <c r="G71" s="62">
        <v>8736.4399999999987</v>
      </c>
      <c r="H71" s="37">
        <v>0</v>
      </c>
      <c r="I71" s="81">
        <f t="shared" ref="I71:I134" si="1">G71+H71</f>
        <v>8736.4399999999987</v>
      </c>
    </row>
    <row r="72" spans="1:9" x14ac:dyDescent="0.2">
      <c r="A72" s="26">
        <v>41</v>
      </c>
      <c r="B72" s="56" t="s">
        <v>107</v>
      </c>
      <c r="C72" s="9">
        <v>2371</v>
      </c>
      <c r="D72" s="9" t="s">
        <v>120</v>
      </c>
      <c r="E72" s="13">
        <v>0</v>
      </c>
      <c r="F72" s="13">
        <v>8</v>
      </c>
      <c r="G72" s="62">
        <v>37623.769999999997</v>
      </c>
      <c r="H72" s="37">
        <v>0</v>
      </c>
      <c r="I72" s="81">
        <f t="shared" si="1"/>
        <v>37623.769999999997</v>
      </c>
    </row>
    <row r="73" spans="1:9" x14ac:dyDescent="0.2">
      <c r="A73" s="26">
        <v>42</v>
      </c>
      <c r="B73" s="56" t="s">
        <v>242</v>
      </c>
      <c r="C73" s="9">
        <v>3681</v>
      </c>
      <c r="D73" s="9" t="s">
        <v>122</v>
      </c>
      <c r="E73" s="13">
        <v>1</v>
      </c>
      <c r="F73" s="13">
        <v>1</v>
      </c>
      <c r="G73" s="62">
        <v>4662.1000000000004</v>
      </c>
      <c r="H73" s="37">
        <v>0</v>
      </c>
      <c r="I73" s="81">
        <f t="shared" si="1"/>
        <v>4662.1000000000004</v>
      </c>
    </row>
    <row r="74" spans="1:9" x14ac:dyDescent="0.2">
      <c r="A74" s="26">
        <v>43</v>
      </c>
      <c r="B74" s="35" t="s">
        <v>108</v>
      </c>
      <c r="C74" s="9">
        <v>14300</v>
      </c>
      <c r="D74" s="9" t="s">
        <v>116</v>
      </c>
      <c r="E74" s="13">
        <v>0</v>
      </c>
      <c r="F74" s="13">
        <v>5</v>
      </c>
      <c r="G74" s="62">
        <v>13732.32</v>
      </c>
      <c r="H74" s="37">
        <v>285.20999999999998</v>
      </c>
      <c r="I74" s="81">
        <f t="shared" si="1"/>
        <v>14017.529999999999</v>
      </c>
    </row>
    <row r="75" spans="1:9" x14ac:dyDescent="0.2">
      <c r="A75" s="26">
        <v>44</v>
      </c>
      <c r="B75" s="56" t="s">
        <v>109</v>
      </c>
      <c r="C75" s="9">
        <v>7557</v>
      </c>
      <c r="D75" s="9" t="s">
        <v>119</v>
      </c>
      <c r="E75" s="13">
        <v>0</v>
      </c>
      <c r="F75" s="13">
        <v>1</v>
      </c>
      <c r="G75" s="62">
        <v>28555.65</v>
      </c>
      <c r="H75" s="37">
        <v>545.45000000000005</v>
      </c>
      <c r="I75" s="81">
        <f t="shared" si="1"/>
        <v>29101.100000000002</v>
      </c>
    </row>
    <row r="76" spans="1:9" x14ac:dyDescent="0.2">
      <c r="A76" s="26">
        <v>45</v>
      </c>
      <c r="B76" s="56" t="s">
        <v>110</v>
      </c>
      <c r="C76" s="9">
        <v>2416</v>
      </c>
      <c r="D76" s="9" t="s">
        <v>121</v>
      </c>
      <c r="E76" s="13">
        <v>0</v>
      </c>
      <c r="F76" s="13">
        <v>4</v>
      </c>
      <c r="G76" s="62">
        <v>26820.850000000002</v>
      </c>
      <c r="H76" s="37">
        <v>285.32</v>
      </c>
      <c r="I76" s="81">
        <f t="shared" si="1"/>
        <v>27106.170000000002</v>
      </c>
    </row>
    <row r="77" spans="1:9" x14ac:dyDescent="0.2">
      <c r="A77" s="26">
        <v>46</v>
      </c>
      <c r="B77" s="56" t="s">
        <v>216</v>
      </c>
      <c r="C77" s="9">
        <v>2486</v>
      </c>
      <c r="D77" s="9" t="s">
        <v>121</v>
      </c>
      <c r="E77" s="13">
        <v>0</v>
      </c>
      <c r="F77" s="13">
        <v>0</v>
      </c>
      <c r="G77" s="62">
        <v>5665.1799999999994</v>
      </c>
      <c r="H77" s="37">
        <v>109.13999999999999</v>
      </c>
      <c r="I77" s="81">
        <f t="shared" si="1"/>
        <v>5774.32</v>
      </c>
    </row>
    <row r="78" spans="1:9" x14ac:dyDescent="0.2">
      <c r="A78" s="26">
        <v>47</v>
      </c>
      <c r="B78" s="56" t="s">
        <v>162</v>
      </c>
      <c r="C78" s="9">
        <v>2546</v>
      </c>
      <c r="D78" s="9" t="s">
        <v>121</v>
      </c>
      <c r="E78" s="13">
        <v>0</v>
      </c>
      <c r="F78" s="13">
        <v>12</v>
      </c>
      <c r="G78" s="62">
        <v>23644.840000000004</v>
      </c>
      <c r="H78" s="37">
        <v>0</v>
      </c>
      <c r="I78" s="81">
        <f t="shared" si="1"/>
        <v>23644.840000000004</v>
      </c>
    </row>
    <row r="79" spans="1:9" x14ac:dyDescent="0.2">
      <c r="A79" s="26">
        <v>48</v>
      </c>
      <c r="B79" s="56" t="s">
        <v>231</v>
      </c>
      <c r="C79" s="9">
        <v>133</v>
      </c>
      <c r="D79" s="9" t="s">
        <v>122</v>
      </c>
      <c r="E79" s="13">
        <v>1</v>
      </c>
      <c r="F79" s="13">
        <v>0</v>
      </c>
      <c r="G79" s="62">
        <v>5693.05</v>
      </c>
      <c r="H79" s="37">
        <v>1395.13</v>
      </c>
      <c r="I79" s="81">
        <f t="shared" si="1"/>
        <v>7088.18</v>
      </c>
    </row>
    <row r="80" spans="1:9" x14ac:dyDescent="0.2">
      <c r="A80" s="26">
        <v>49</v>
      </c>
      <c r="B80" s="56" t="s">
        <v>170</v>
      </c>
      <c r="C80" s="9">
        <v>7317</v>
      </c>
      <c r="D80" s="9" t="s">
        <v>118</v>
      </c>
      <c r="E80" s="13">
        <v>0</v>
      </c>
      <c r="F80" s="13">
        <v>1</v>
      </c>
      <c r="G80" s="62">
        <v>11210.46</v>
      </c>
      <c r="H80" s="37">
        <v>781.02</v>
      </c>
      <c r="I80" s="81">
        <f t="shared" si="1"/>
        <v>11991.48</v>
      </c>
    </row>
    <row r="81" spans="1:9" x14ac:dyDescent="0.2">
      <c r="A81" s="26">
        <v>50</v>
      </c>
      <c r="B81" s="35" t="s">
        <v>111</v>
      </c>
      <c r="C81" s="9">
        <v>373</v>
      </c>
      <c r="D81" s="9" t="s">
        <v>124</v>
      </c>
      <c r="E81" s="13">
        <v>0</v>
      </c>
      <c r="F81" s="13">
        <v>10</v>
      </c>
      <c r="G81" s="62">
        <v>18920.37</v>
      </c>
      <c r="H81" s="37">
        <v>0</v>
      </c>
      <c r="I81" s="81">
        <f t="shared" si="1"/>
        <v>18920.37</v>
      </c>
    </row>
    <row r="82" spans="1:9" x14ac:dyDescent="0.2">
      <c r="A82" s="26">
        <v>51</v>
      </c>
      <c r="B82" s="56" t="s">
        <v>112</v>
      </c>
      <c r="C82" s="9">
        <v>9502</v>
      </c>
      <c r="D82" s="9" t="s">
        <v>116</v>
      </c>
      <c r="E82" s="13">
        <v>1</v>
      </c>
      <c r="F82" s="13">
        <v>0</v>
      </c>
      <c r="G82" s="62">
        <v>31898.86</v>
      </c>
      <c r="H82" s="37">
        <v>0</v>
      </c>
      <c r="I82" s="81">
        <f t="shared" si="1"/>
        <v>31898.86</v>
      </c>
    </row>
    <row r="83" spans="1:9" x14ac:dyDescent="0.2">
      <c r="A83" s="26">
        <v>52</v>
      </c>
      <c r="B83" s="56" t="s">
        <v>187</v>
      </c>
      <c r="C83" s="9">
        <v>5900</v>
      </c>
      <c r="D83" s="9" t="s">
        <v>118</v>
      </c>
      <c r="E83" s="13">
        <v>0</v>
      </c>
      <c r="F83" s="13">
        <v>1</v>
      </c>
      <c r="G83" s="62">
        <v>7467.27</v>
      </c>
      <c r="H83" s="37">
        <v>177.45</v>
      </c>
      <c r="I83" s="81">
        <f t="shared" si="1"/>
        <v>7644.72</v>
      </c>
    </row>
    <row r="84" spans="1:9" x14ac:dyDescent="0.2">
      <c r="A84" s="26">
        <v>53</v>
      </c>
      <c r="B84" s="56" t="s">
        <v>138</v>
      </c>
      <c r="C84" s="9">
        <v>132</v>
      </c>
      <c r="D84" s="9" t="s">
        <v>122</v>
      </c>
      <c r="E84" s="13">
        <v>2</v>
      </c>
      <c r="F84" s="13">
        <v>0</v>
      </c>
      <c r="G84" s="62">
        <v>9006.9399999999987</v>
      </c>
      <c r="H84" s="37">
        <v>54.93</v>
      </c>
      <c r="I84" s="81">
        <f t="shared" si="1"/>
        <v>9061.869999999999</v>
      </c>
    </row>
    <row r="85" spans="1:9" x14ac:dyDescent="0.2">
      <c r="A85" s="26">
        <v>54</v>
      </c>
      <c r="B85" s="56" t="s">
        <v>140</v>
      </c>
      <c r="C85" s="9">
        <v>14381</v>
      </c>
      <c r="D85" s="9" t="s">
        <v>116</v>
      </c>
      <c r="E85" s="13">
        <v>0</v>
      </c>
      <c r="F85" s="13">
        <v>3</v>
      </c>
      <c r="G85" s="62">
        <v>15177.36</v>
      </c>
      <c r="H85" s="37">
        <v>229.76999999999998</v>
      </c>
      <c r="I85" s="81">
        <f t="shared" si="1"/>
        <v>15407.130000000001</v>
      </c>
    </row>
    <row r="86" spans="1:9" x14ac:dyDescent="0.2">
      <c r="A86" s="26">
        <v>55</v>
      </c>
      <c r="B86" s="35" t="s">
        <v>141</v>
      </c>
      <c r="C86" s="9">
        <v>9721</v>
      </c>
      <c r="D86" s="9" t="s">
        <v>116</v>
      </c>
      <c r="E86" s="13">
        <v>0</v>
      </c>
      <c r="F86" s="13">
        <v>2</v>
      </c>
      <c r="G86" s="62">
        <v>24336.22</v>
      </c>
      <c r="H86" s="37">
        <v>331.07</v>
      </c>
      <c r="I86" s="81">
        <f t="shared" si="1"/>
        <v>24667.29</v>
      </c>
    </row>
    <row r="87" spans="1:9" s="16" customFormat="1" x14ac:dyDescent="0.2">
      <c r="A87" s="18"/>
      <c r="B87" s="58" t="s">
        <v>113</v>
      </c>
      <c r="C87" s="19"/>
      <c r="D87" s="19"/>
      <c r="E87" s="20">
        <v>27</v>
      </c>
      <c r="F87" s="20">
        <v>165</v>
      </c>
      <c r="G87" s="63">
        <v>1316144.3600000001</v>
      </c>
      <c r="H87" s="38">
        <v>44383.990000000005</v>
      </c>
      <c r="I87" s="82">
        <f t="shared" si="1"/>
        <v>1360528.35</v>
      </c>
    </row>
    <row r="88" spans="1:9" x14ac:dyDescent="0.2">
      <c r="A88" s="7"/>
      <c r="B88" s="60" t="s">
        <v>17</v>
      </c>
      <c r="C88" s="8"/>
      <c r="D88" s="8"/>
      <c r="E88" s="17"/>
      <c r="F88" s="17"/>
      <c r="G88" s="61"/>
      <c r="H88" s="72"/>
      <c r="I88" s="72"/>
    </row>
    <row r="89" spans="1:9" x14ac:dyDescent="0.2">
      <c r="A89" s="50">
        <v>1</v>
      </c>
      <c r="B89" s="35" t="s">
        <v>194</v>
      </c>
      <c r="C89" s="9">
        <v>27231</v>
      </c>
      <c r="D89" s="9" t="s">
        <v>115</v>
      </c>
      <c r="E89" s="13">
        <v>0</v>
      </c>
      <c r="F89" s="13">
        <v>0</v>
      </c>
      <c r="G89" s="62">
        <v>6469.6100000000006</v>
      </c>
      <c r="H89" s="37">
        <v>0</v>
      </c>
      <c r="I89" s="81">
        <f t="shared" si="1"/>
        <v>6469.6100000000006</v>
      </c>
    </row>
    <row r="90" spans="1:9" x14ac:dyDescent="0.2">
      <c r="A90" s="50">
        <v>2</v>
      </c>
      <c r="B90" s="35" t="s">
        <v>237</v>
      </c>
      <c r="C90" s="9">
        <v>20634</v>
      </c>
      <c r="D90" s="9" t="s">
        <v>119</v>
      </c>
      <c r="E90" s="13">
        <v>1</v>
      </c>
      <c r="F90" s="13">
        <v>0</v>
      </c>
      <c r="G90" s="62">
        <v>1830.53</v>
      </c>
      <c r="H90" s="37">
        <v>164.2</v>
      </c>
      <c r="I90" s="81">
        <f t="shared" si="1"/>
        <v>1994.73</v>
      </c>
    </row>
    <row r="91" spans="1:9" x14ac:dyDescent="0.2">
      <c r="A91" s="50">
        <v>3</v>
      </c>
      <c r="B91" s="35" t="s">
        <v>220</v>
      </c>
      <c r="C91" s="9">
        <v>31297</v>
      </c>
      <c r="D91" s="9" t="s">
        <v>121</v>
      </c>
      <c r="E91" s="13">
        <v>0</v>
      </c>
      <c r="F91" s="13">
        <v>0</v>
      </c>
      <c r="G91" s="62">
        <v>4051.21</v>
      </c>
      <c r="H91" s="37">
        <v>0</v>
      </c>
      <c r="I91" s="81">
        <f t="shared" si="1"/>
        <v>4051.21</v>
      </c>
    </row>
    <row r="92" spans="1:9" x14ac:dyDescent="0.2">
      <c r="A92" s="50">
        <v>4</v>
      </c>
      <c r="B92" s="35" t="s">
        <v>171</v>
      </c>
      <c r="C92" s="9">
        <v>29138</v>
      </c>
      <c r="D92" s="9" t="s">
        <v>120</v>
      </c>
      <c r="E92" s="13">
        <v>1</v>
      </c>
      <c r="F92" s="13">
        <v>0</v>
      </c>
      <c r="G92" s="62">
        <v>4104.45</v>
      </c>
      <c r="H92" s="37">
        <v>1511.16</v>
      </c>
      <c r="I92" s="81">
        <f t="shared" si="1"/>
        <v>5615.61</v>
      </c>
    </row>
    <row r="93" spans="1:9" x14ac:dyDescent="0.2">
      <c r="A93" s="50">
        <v>5</v>
      </c>
      <c r="B93" s="35" t="s">
        <v>195</v>
      </c>
      <c r="C93" s="9">
        <v>27024</v>
      </c>
      <c r="D93" s="9" t="s">
        <v>115</v>
      </c>
      <c r="E93" s="13">
        <v>0</v>
      </c>
      <c r="F93" s="13">
        <v>0</v>
      </c>
      <c r="G93" s="62">
        <v>6028.15</v>
      </c>
      <c r="H93" s="37">
        <v>0</v>
      </c>
      <c r="I93" s="81">
        <f t="shared" si="1"/>
        <v>6028.15</v>
      </c>
    </row>
    <row r="94" spans="1:9" x14ac:dyDescent="0.2">
      <c r="A94" s="50">
        <v>6</v>
      </c>
      <c r="B94" s="35" t="s">
        <v>213</v>
      </c>
      <c r="C94" s="9">
        <v>31222</v>
      </c>
      <c r="D94" s="9" t="s">
        <v>121</v>
      </c>
      <c r="E94" s="13">
        <v>0</v>
      </c>
      <c r="F94" s="13">
        <v>0</v>
      </c>
      <c r="G94" s="62">
        <v>5248.55</v>
      </c>
      <c r="H94" s="37">
        <v>0</v>
      </c>
      <c r="I94" s="81">
        <f t="shared" si="1"/>
        <v>5248.55</v>
      </c>
    </row>
    <row r="95" spans="1:9" x14ac:dyDescent="0.2">
      <c r="A95" s="50">
        <v>7</v>
      </c>
      <c r="B95" s="35" t="s">
        <v>196</v>
      </c>
      <c r="C95" s="29">
        <v>24047</v>
      </c>
      <c r="D95" s="9" t="s">
        <v>118</v>
      </c>
      <c r="E95" s="13">
        <v>0</v>
      </c>
      <c r="F95" s="13">
        <v>0</v>
      </c>
      <c r="G95" s="62">
        <v>2884.5699999999997</v>
      </c>
      <c r="H95" s="37">
        <v>0</v>
      </c>
      <c r="I95" s="81">
        <f t="shared" si="1"/>
        <v>2884.5699999999997</v>
      </c>
    </row>
    <row r="96" spans="1:9" x14ac:dyDescent="0.2">
      <c r="A96" s="50">
        <v>8</v>
      </c>
      <c r="B96" s="35" t="s">
        <v>197</v>
      </c>
      <c r="C96" s="9">
        <v>31233</v>
      </c>
      <c r="D96" s="9" t="s">
        <v>121</v>
      </c>
      <c r="E96" s="13">
        <v>0</v>
      </c>
      <c r="F96" s="13">
        <v>0</v>
      </c>
      <c r="G96" s="62">
        <v>963.51</v>
      </c>
      <c r="H96" s="37">
        <v>176.23</v>
      </c>
      <c r="I96" s="81">
        <f t="shared" si="1"/>
        <v>1139.74</v>
      </c>
    </row>
    <row r="97" spans="1:9" x14ac:dyDescent="0.2">
      <c r="A97" s="50">
        <v>9</v>
      </c>
      <c r="B97" s="35" t="s">
        <v>168</v>
      </c>
      <c r="C97" s="9">
        <v>12919</v>
      </c>
      <c r="D97" s="9" t="s">
        <v>118</v>
      </c>
      <c r="E97" s="13">
        <v>0</v>
      </c>
      <c r="F97" s="13">
        <v>1</v>
      </c>
      <c r="G97" s="62">
        <v>6696.66</v>
      </c>
      <c r="H97" s="37">
        <v>0</v>
      </c>
      <c r="I97" s="81">
        <f t="shared" si="1"/>
        <v>6696.66</v>
      </c>
    </row>
    <row r="98" spans="1:9" x14ac:dyDescent="0.2">
      <c r="A98" s="50">
        <v>10</v>
      </c>
      <c r="B98" s="35" t="s">
        <v>226</v>
      </c>
      <c r="C98" s="9">
        <v>55015</v>
      </c>
      <c r="D98" s="9" t="s">
        <v>118</v>
      </c>
      <c r="E98" s="13">
        <v>1</v>
      </c>
      <c r="F98" s="13">
        <v>0</v>
      </c>
      <c r="G98" s="62">
        <v>7763.1500000000005</v>
      </c>
      <c r="H98" s="37">
        <v>0</v>
      </c>
      <c r="I98" s="81">
        <f t="shared" si="1"/>
        <v>7763.1500000000005</v>
      </c>
    </row>
    <row r="99" spans="1:9" x14ac:dyDescent="0.2">
      <c r="A99" s="50">
        <v>11</v>
      </c>
      <c r="B99" s="35" t="s">
        <v>179</v>
      </c>
      <c r="C99" s="9">
        <v>25213</v>
      </c>
      <c r="D99" s="9" t="s">
        <v>117</v>
      </c>
      <c r="E99" s="13">
        <v>0</v>
      </c>
      <c r="F99" s="13">
        <v>0</v>
      </c>
      <c r="G99" s="62">
        <v>2867.39</v>
      </c>
      <c r="H99" s="37">
        <v>924.19</v>
      </c>
      <c r="I99" s="81">
        <f t="shared" si="1"/>
        <v>3791.58</v>
      </c>
    </row>
    <row r="100" spans="1:9" x14ac:dyDescent="0.2">
      <c r="A100" s="50">
        <v>12</v>
      </c>
      <c r="B100" s="35" t="s">
        <v>158</v>
      </c>
      <c r="C100" s="9">
        <v>27143</v>
      </c>
      <c r="D100" s="9" t="s">
        <v>115</v>
      </c>
      <c r="E100" s="13">
        <v>0</v>
      </c>
      <c r="F100" s="13">
        <v>0</v>
      </c>
      <c r="G100" s="62">
        <v>17071.849999999999</v>
      </c>
      <c r="H100" s="37">
        <v>452.4</v>
      </c>
      <c r="I100" s="81">
        <f t="shared" si="1"/>
        <v>17524.25</v>
      </c>
    </row>
    <row r="101" spans="1:9" x14ac:dyDescent="0.2">
      <c r="A101" s="50">
        <v>13</v>
      </c>
      <c r="B101" s="56" t="s">
        <v>18</v>
      </c>
      <c r="C101" s="9">
        <v>31195</v>
      </c>
      <c r="D101" s="9" t="s">
        <v>121</v>
      </c>
      <c r="E101" s="13">
        <v>0</v>
      </c>
      <c r="F101" s="13">
        <v>0</v>
      </c>
      <c r="G101" s="62">
        <v>2808.02</v>
      </c>
      <c r="H101" s="37">
        <v>0</v>
      </c>
      <c r="I101" s="81">
        <f t="shared" si="1"/>
        <v>2808.02</v>
      </c>
    </row>
    <row r="102" spans="1:9" x14ac:dyDescent="0.2">
      <c r="A102" s="50">
        <v>14</v>
      </c>
      <c r="B102" s="56" t="s">
        <v>150</v>
      </c>
      <c r="C102" s="9">
        <v>27282</v>
      </c>
      <c r="D102" s="9" t="s">
        <v>115</v>
      </c>
      <c r="E102" s="13">
        <v>0</v>
      </c>
      <c r="F102" s="13">
        <v>0</v>
      </c>
      <c r="G102" s="62">
        <v>13066.09</v>
      </c>
      <c r="H102" s="37">
        <v>0</v>
      </c>
      <c r="I102" s="81">
        <f t="shared" si="1"/>
        <v>13066.09</v>
      </c>
    </row>
    <row r="103" spans="1:9" x14ac:dyDescent="0.2">
      <c r="A103" s="50">
        <v>15</v>
      </c>
      <c r="B103" s="56" t="s">
        <v>169</v>
      </c>
      <c r="C103" s="9">
        <v>25047</v>
      </c>
      <c r="D103" s="9" t="s">
        <v>117</v>
      </c>
      <c r="E103" s="13">
        <v>0</v>
      </c>
      <c r="F103" s="13">
        <v>0</v>
      </c>
      <c r="G103" s="62">
        <v>5558.9699999999993</v>
      </c>
      <c r="H103" s="37">
        <v>0</v>
      </c>
      <c r="I103" s="81">
        <f t="shared" si="1"/>
        <v>5558.9699999999993</v>
      </c>
    </row>
    <row r="104" spans="1:9" x14ac:dyDescent="0.2">
      <c r="A104" s="50">
        <v>16</v>
      </c>
      <c r="B104" s="56" t="s">
        <v>221</v>
      </c>
      <c r="C104" s="9">
        <v>17225</v>
      </c>
      <c r="D104" s="9" t="s">
        <v>123</v>
      </c>
      <c r="E104" s="13">
        <v>0</v>
      </c>
      <c r="F104" s="13">
        <v>1</v>
      </c>
      <c r="G104" s="62">
        <v>3401.14</v>
      </c>
      <c r="H104" s="37">
        <v>67.349999999999994</v>
      </c>
      <c r="I104" s="81">
        <f t="shared" si="1"/>
        <v>3468.49</v>
      </c>
    </row>
    <row r="105" spans="1:9" x14ac:dyDescent="0.2">
      <c r="A105" s="50">
        <v>17</v>
      </c>
      <c r="B105" s="56" t="s">
        <v>224</v>
      </c>
      <c r="C105" s="9">
        <v>55110</v>
      </c>
      <c r="D105" s="9" t="s">
        <v>118</v>
      </c>
      <c r="E105" s="13">
        <v>0</v>
      </c>
      <c r="F105" s="13">
        <v>0</v>
      </c>
      <c r="G105" s="62">
        <v>5971.28</v>
      </c>
      <c r="H105" s="37">
        <v>224.82</v>
      </c>
      <c r="I105" s="81">
        <f t="shared" si="1"/>
        <v>6196.0999999999995</v>
      </c>
    </row>
    <row r="106" spans="1:9" x14ac:dyDescent="0.2">
      <c r="A106" s="50">
        <v>18</v>
      </c>
      <c r="B106" s="56" t="s">
        <v>19</v>
      </c>
      <c r="C106" s="9">
        <v>25268</v>
      </c>
      <c r="D106" s="9" t="s">
        <v>117</v>
      </c>
      <c r="E106" s="13">
        <v>0</v>
      </c>
      <c r="F106" s="13">
        <v>1</v>
      </c>
      <c r="G106" s="62">
        <v>10912.96</v>
      </c>
      <c r="H106" s="37">
        <v>784.26</v>
      </c>
      <c r="I106" s="81">
        <f t="shared" si="1"/>
        <v>11697.22</v>
      </c>
    </row>
    <row r="107" spans="1:9" x14ac:dyDescent="0.2">
      <c r="A107" s="50">
        <v>19</v>
      </c>
      <c r="B107" s="56" t="s">
        <v>217</v>
      </c>
      <c r="C107" s="9">
        <v>24818</v>
      </c>
      <c r="D107" s="9" t="s">
        <v>118</v>
      </c>
      <c r="E107" s="13">
        <v>0</v>
      </c>
      <c r="F107" s="13">
        <v>0</v>
      </c>
      <c r="G107" s="62">
        <v>4520.55</v>
      </c>
      <c r="H107" s="37">
        <v>159.9</v>
      </c>
      <c r="I107" s="81">
        <f t="shared" si="1"/>
        <v>4680.45</v>
      </c>
    </row>
    <row r="108" spans="1:9" x14ac:dyDescent="0.2">
      <c r="A108" s="50">
        <v>20</v>
      </c>
      <c r="B108" s="56" t="s">
        <v>211</v>
      </c>
      <c r="C108" s="9">
        <v>27215</v>
      </c>
      <c r="D108" s="9" t="s">
        <v>115</v>
      </c>
      <c r="E108" s="13">
        <v>0</v>
      </c>
      <c r="F108" s="13">
        <v>0</v>
      </c>
      <c r="G108" s="62">
        <v>6069.49</v>
      </c>
      <c r="H108" s="37">
        <v>0</v>
      </c>
      <c r="I108" s="81">
        <f t="shared" si="1"/>
        <v>6069.49</v>
      </c>
    </row>
    <row r="109" spans="1:9" ht="15" x14ac:dyDescent="0.25">
      <c r="A109" s="50">
        <v>21</v>
      </c>
      <c r="B109" s="56" t="s">
        <v>234</v>
      </c>
      <c r="C109">
        <v>27134</v>
      </c>
      <c r="D109" s="9" t="s">
        <v>115</v>
      </c>
      <c r="E109" s="13">
        <v>1</v>
      </c>
      <c r="F109" s="13">
        <v>0</v>
      </c>
      <c r="G109" s="62">
        <v>4304.66</v>
      </c>
      <c r="H109" s="37">
        <v>0</v>
      </c>
      <c r="I109" s="81">
        <f t="shared" si="1"/>
        <v>4304.66</v>
      </c>
    </row>
    <row r="110" spans="1:9" x14ac:dyDescent="0.2">
      <c r="A110" s="50">
        <v>22</v>
      </c>
      <c r="B110" s="56" t="s">
        <v>198</v>
      </c>
      <c r="C110" s="9">
        <v>24114</v>
      </c>
      <c r="D110" s="9" t="s">
        <v>118</v>
      </c>
      <c r="E110" s="13">
        <v>2</v>
      </c>
      <c r="F110" s="13">
        <v>0</v>
      </c>
      <c r="G110" s="62">
        <v>30207.879999999997</v>
      </c>
      <c r="H110" s="37">
        <v>1010.6600000000001</v>
      </c>
      <c r="I110" s="81">
        <f t="shared" si="1"/>
        <v>31218.539999999997</v>
      </c>
    </row>
    <row r="111" spans="1:9" ht="15" x14ac:dyDescent="0.25">
      <c r="A111" s="50">
        <v>23</v>
      </c>
      <c r="B111" s="56" t="s">
        <v>232</v>
      </c>
      <c r="C111">
        <v>24203</v>
      </c>
      <c r="D111" s="9" t="s">
        <v>118</v>
      </c>
      <c r="E111" s="13">
        <v>0</v>
      </c>
      <c r="F111" s="13">
        <v>1</v>
      </c>
      <c r="G111" s="62">
        <v>3508.95</v>
      </c>
      <c r="H111" s="37">
        <v>230.4</v>
      </c>
      <c r="I111" s="81">
        <f t="shared" si="1"/>
        <v>3739.35</v>
      </c>
    </row>
    <row r="112" spans="1:9" x14ac:dyDescent="0.2">
      <c r="A112" s="50">
        <v>24</v>
      </c>
      <c r="B112" s="56" t="s">
        <v>152</v>
      </c>
      <c r="C112" s="9">
        <v>24405</v>
      </c>
      <c r="D112" s="9" t="s">
        <v>118</v>
      </c>
      <c r="E112" s="13">
        <v>0</v>
      </c>
      <c r="F112" s="13">
        <v>1</v>
      </c>
      <c r="G112" s="62">
        <v>391.85</v>
      </c>
      <c r="H112" s="37">
        <v>0</v>
      </c>
      <c r="I112" s="81">
        <f t="shared" si="1"/>
        <v>391.85</v>
      </c>
    </row>
    <row r="113" spans="1:9" x14ac:dyDescent="0.2">
      <c r="A113" s="50">
        <v>25</v>
      </c>
      <c r="B113" s="56" t="s">
        <v>175</v>
      </c>
      <c r="C113" s="28">
        <v>24595</v>
      </c>
      <c r="D113" s="9" t="s">
        <v>118</v>
      </c>
      <c r="E113" s="13">
        <v>0</v>
      </c>
      <c r="F113" s="13">
        <v>0</v>
      </c>
      <c r="G113" s="62">
        <v>5724.88</v>
      </c>
      <c r="H113" s="37">
        <v>0</v>
      </c>
      <c r="I113" s="81">
        <f t="shared" si="1"/>
        <v>5724.88</v>
      </c>
    </row>
    <row r="114" spans="1:9" x14ac:dyDescent="0.2">
      <c r="A114" s="50">
        <v>26</v>
      </c>
      <c r="B114" s="56" t="s">
        <v>188</v>
      </c>
      <c r="C114" s="28">
        <v>31082</v>
      </c>
      <c r="D114" s="9" t="s">
        <v>121</v>
      </c>
      <c r="E114" s="13">
        <v>0</v>
      </c>
      <c r="F114" s="13">
        <v>0</v>
      </c>
      <c r="G114" s="62">
        <v>6791.2199999999993</v>
      </c>
      <c r="H114" s="37">
        <v>0</v>
      </c>
      <c r="I114" s="81">
        <f t="shared" si="1"/>
        <v>6791.2199999999993</v>
      </c>
    </row>
    <row r="115" spans="1:9" ht="15" x14ac:dyDescent="0.25">
      <c r="A115" s="50">
        <v>27</v>
      </c>
      <c r="B115" s="56" t="s">
        <v>235</v>
      </c>
      <c r="C115">
        <v>20128</v>
      </c>
      <c r="D115" s="9" t="s">
        <v>119</v>
      </c>
      <c r="E115" s="13">
        <v>1</v>
      </c>
      <c r="F115" s="13">
        <v>0</v>
      </c>
      <c r="G115" s="62">
        <v>3766.9300000000003</v>
      </c>
      <c r="H115" s="37">
        <v>723.54</v>
      </c>
      <c r="I115" s="81">
        <f t="shared" si="1"/>
        <v>4490.47</v>
      </c>
    </row>
    <row r="116" spans="1:9" x14ac:dyDescent="0.2">
      <c r="A116" s="50">
        <v>28</v>
      </c>
      <c r="B116" s="56" t="s">
        <v>199</v>
      </c>
      <c r="C116" s="28">
        <v>24431</v>
      </c>
      <c r="D116" s="9" t="s">
        <v>118</v>
      </c>
      <c r="E116" s="13">
        <v>1</v>
      </c>
      <c r="F116" s="13">
        <v>0</v>
      </c>
      <c r="G116" s="62">
        <v>9480.43</v>
      </c>
      <c r="H116" s="37">
        <v>0</v>
      </c>
      <c r="I116" s="81">
        <f t="shared" si="1"/>
        <v>9480.43</v>
      </c>
    </row>
    <row r="117" spans="1:9" ht="15" x14ac:dyDescent="0.25">
      <c r="A117" s="50">
        <v>29</v>
      </c>
      <c r="B117" s="56" t="s">
        <v>236</v>
      </c>
      <c r="C117">
        <v>33079</v>
      </c>
      <c r="D117" s="9" t="s">
        <v>122</v>
      </c>
      <c r="E117" s="13">
        <v>0</v>
      </c>
      <c r="F117" s="13">
        <v>2</v>
      </c>
      <c r="G117" s="62">
        <v>4191.47</v>
      </c>
      <c r="H117" s="37">
        <v>0</v>
      </c>
      <c r="I117" s="81">
        <f t="shared" si="1"/>
        <v>4191.47</v>
      </c>
    </row>
    <row r="118" spans="1:9" x14ac:dyDescent="0.2">
      <c r="A118" s="50">
        <v>30</v>
      </c>
      <c r="B118" s="56" t="s">
        <v>227</v>
      </c>
      <c r="C118" s="28">
        <v>20742</v>
      </c>
      <c r="D118" s="9" t="s">
        <v>119</v>
      </c>
      <c r="E118" s="13">
        <v>1</v>
      </c>
      <c r="F118" s="13">
        <v>0</v>
      </c>
      <c r="G118" s="62">
        <v>3911.33</v>
      </c>
      <c r="H118" s="37">
        <v>1342.55</v>
      </c>
      <c r="I118" s="81">
        <f t="shared" si="1"/>
        <v>5253.88</v>
      </c>
    </row>
    <row r="119" spans="1:9" x14ac:dyDescent="0.2">
      <c r="A119" s="50">
        <v>31</v>
      </c>
      <c r="B119" s="56" t="s">
        <v>238</v>
      </c>
      <c r="C119" s="9">
        <v>27257</v>
      </c>
      <c r="D119" s="9" t="s">
        <v>115</v>
      </c>
      <c r="E119" s="13">
        <v>1</v>
      </c>
      <c r="F119" s="13">
        <v>0</v>
      </c>
      <c r="G119" s="62">
        <v>1731</v>
      </c>
      <c r="H119" s="37">
        <v>0</v>
      </c>
      <c r="I119" s="81">
        <f t="shared" si="1"/>
        <v>1731</v>
      </c>
    </row>
    <row r="120" spans="1:9" x14ac:dyDescent="0.2">
      <c r="A120" s="50">
        <v>32</v>
      </c>
      <c r="B120" s="35" t="s">
        <v>191</v>
      </c>
      <c r="C120" s="9">
        <v>31221</v>
      </c>
      <c r="D120" s="9" t="s">
        <v>121</v>
      </c>
      <c r="E120" s="13">
        <v>0</v>
      </c>
      <c r="F120" s="13">
        <v>0</v>
      </c>
      <c r="G120" s="62">
        <v>5740.9400000000005</v>
      </c>
      <c r="H120" s="37">
        <v>110.07</v>
      </c>
      <c r="I120" s="81">
        <f t="shared" si="1"/>
        <v>5851.01</v>
      </c>
    </row>
    <row r="121" spans="1:9" x14ac:dyDescent="0.2">
      <c r="A121" s="50">
        <v>33</v>
      </c>
      <c r="B121" s="35" t="s">
        <v>183</v>
      </c>
      <c r="C121" s="28">
        <v>20438</v>
      </c>
      <c r="D121" s="9" t="s">
        <v>119</v>
      </c>
      <c r="E121" s="13">
        <v>0</v>
      </c>
      <c r="F121" s="13">
        <v>0</v>
      </c>
      <c r="G121" s="62">
        <v>541.38</v>
      </c>
      <c r="H121" s="37">
        <v>0</v>
      </c>
      <c r="I121" s="81">
        <f t="shared" si="1"/>
        <v>541.38</v>
      </c>
    </row>
    <row r="122" spans="1:9" ht="15" x14ac:dyDescent="0.25">
      <c r="A122" s="50">
        <v>34</v>
      </c>
      <c r="B122" s="35" t="s">
        <v>239</v>
      </c>
      <c r="C122">
        <v>25270</v>
      </c>
      <c r="D122" s="9" t="s">
        <v>117</v>
      </c>
      <c r="E122" s="13">
        <v>0</v>
      </c>
      <c r="F122" s="13">
        <v>1</v>
      </c>
      <c r="G122" s="62">
        <v>1293.8599999999999</v>
      </c>
      <c r="H122" s="37">
        <v>0</v>
      </c>
      <c r="I122" s="81">
        <f t="shared" si="1"/>
        <v>1293.8599999999999</v>
      </c>
    </row>
    <row r="123" spans="1:9" x14ac:dyDescent="0.2">
      <c r="A123" s="50">
        <v>35</v>
      </c>
      <c r="B123" s="35" t="s">
        <v>200</v>
      </c>
      <c r="C123" s="28">
        <v>25327</v>
      </c>
      <c r="D123" s="28" t="s">
        <v>117</v>
      </c>
      <c r="E123" s="13">
        <v>0</v>
      </c>
      <c r="F123" s="13">
        <v>0</v>
      </c>
      <c r="G123" s="62">
        <v>3946.9300000000003</v>
      </c>
      <c r="H123" s="37">
        <v>0</v>
      </c>
      <c r="I123" s="81">
        <f t="shared" si="1"/>
        <v>3946.9300000000003</v>
      </c>
    </row>
    <row r="124" spans="1:9" x14ac:dyDescent="0.2">
      <c r="A124" s="50">
        <v>36</v>
      </c>
      <c r="B124" s="35" t="s">
        <v>184</v>
      </c>
      <c r="C124" s="9">
        <v>20599</v>
      </c>
      <c r="D124" s="9" t="s">
        <v>119</v>
      </c>
      <c r="E124" s="13">
        <v>0</v>
      </c>
      <c r="F124" s="13">
        <v>0</v>
      </c>
      <c r="G124" s="62">
        <v>642.03</v>
      </c>
      <c r="H124" s="37">
        <v>0</v>
      </c>
      <c r="I124" s="81">
        <f t="shared" si="1"/>
        <v>642.03</v>
      </c>
    </row>
    <row r="125" spans="1:9" x14ac:dyDescent="0.2">
      <c r="A125" s="50">
        <v>37</v>
      </c>
      <c r="B125" s="35" t="s">
        <v>181</v>
      </c>
      <c r="C125" s="9">
        <v>24353</v>
      </c>
      <c r="D125" s="12" t="s">
        <v>118</v>
      </c>
      <c r="E125" s="13">
        <v>0</v>
      </c>
      <c r="F125" s="13">
        <v>0</v>
      </c>
      <c r="G125" s="62">
        <v>5346.7999999999993</v>
      </c>
      <c r="H125" s="37">
        <v>0</v>
      </c>
      <c r="I125" s="81">
        <f t="shared" si="1"/>
        <v>5346.7999999999993</v>
      </c>
    </row>
    <row r="126" spans="1:9" s="16" customFormat="1" x14ac:dyDescent="0.2">
      <c r="A126" s="21"/>
      <c r="B126" s="58" t="s">
        <v>51</v>
      </c>
      <c r="C126" s="19"/>
      <c r="D126" s="19"/>
      <c r="E126" s="20">
        <v>10</v>
      </c>
      <c r="F126" s="20">
        <v>8</v>
      </c>
      <c r="G126" s="63">
        <v>209810.66999999998</v>
      </c>
      <c r="H126" s="38">
        <v>7881.7300000000014</v>
      </c>
      <c r="I126" s="82">
        <f t="shared" si="1"/>
        <v>217692.4</v>
      </c>
    </row>
    <row r="127" spans="1:9" x14ac:dyDescent="0.2">
      <c r="A127" s="7"/>
      <c r="B127" s="60" t="s">
        <v>67</v>
      </c>
      <c r="C127" s="8"/>
      <c r="D127" s="8"/>
      <c r="E127" s="17"/>
      <c r="F127" s="17"/>
      <c r="G127" s="61"/>
      <c r="H127" s="72"/>
      <c r="I127" s="72"/>
    </row>
    <row r="128" spans="1:9" x14ac:dyDescent="0.2">
      <c r="A128" s="50">
        <v>1</v>
      </c>
      <c r="B128" s="56" t="s">
        <v>130</v>
      </c>
      <c r="C128" s="9">
        <v>27251</v>
      </c>
      <c r="D128" s="9" t="s">
        <v>118</v>
      </c>
      <c r="E128" s="11">
        <v>0</v>
      </c>
      <c r="F128" s="11">
        <v>0</v>
      </c>
      <c r="G128" s="57">
        <v>12341.81</v>
      </c>
      <c r="H128" s="37">
        <v>0</v>
      </c>
      <c r="I128" s="81">
        <f t="shared" si="1"/>
        <v>12341.81</v>
      </c>
    </row>
    <row r="129" spans="1:9" x14ac:dyDescent="0.2">
      <c r="A129" s="50">
        <v>2</v>
      </c>
      <c r="B129" s="56" t="s">
        <v>180</v>
      </c>
      <c r="C129" s="9">
        <v>10931</v>
      </c>
      <c r="D129" s="9" t="s">
        <v>118</v>
      </c>
      <c r="E129" s="11"/>
      <c r="F129" s="11">
        <v>2</v>
      </c>
      <c r="G129" s="57">
        <v>23381.68</v>
      </c>
      <c r="H129" s="37">
        <v>111</v>
      </c>
      <c r="I129" s="81">
        <f t="shared" si="1"/>
        <v>23492.68</v>
      </c>
    </row>
    <row r="130" spans="1:9" x14ac:dyDescent="0.2">
      <c r="A130" s="50">
        <v>3</v>
      </c>
      <c r="B130" s="35" t="s">
        <v>78</v>
      </c>
      <c r="C130" s="9">
        <v>2906</v>
      </c>
      <c r="D130" s="9" t="s">
        <v>121</v>
      </c>
      <c r="E130" s="11">
        <v>0</v>
      </c>
      <c r="F130" s="11">
        <v>1</v>
      </c>
      <c r="G130" s="57">
        <v>24552.83</v>
      </c>
      <c r="H130" s="37">
        <v>0</v>
      </c>
      <c r="I130" s="81">
        <f t="shared" si="1"/>
        <v>24552.83</v>
      </c>
    </row>
    <row r="131" spans="1:9" x14ac:dyDescent="0.2">
      <c r="A131" s="50">
        <v>4</v>
      </c>
      <c r="B131" s="35" t="s">
        <v>58</v>
      </c>
      <c r="C131" s="9">
        <v>2910</v>
      </c>
      <c r="D131" s="9" t="s">
        <v>121</v>
      </c>
      <c r="E131" s="11">
        <v>0</v>
      </c>
      <c r="F131" s="11">
        <v>3</v>
      </c>
      <c r="G131" s="57">
        <v>14321.759999999998</v>
      </c>
      <c r="H131" s="37">
        <v>0</v>
      </c>
      <c r="I131" s="81">
        <f t="shared" si="1"/>
        <v>14321.759999999998</v>
      </c>
    </row>
    <row r="132" spans="1:9" x14ac:dyDescent="0.2">
      <c r="A132" s="50">
        <v>5</v>
      </c>
      <c r="B132" s="35" t="s">
        <v>155</v>
      </c>
      <c r="C132" s="9">
        <v>2889</v>
      </c>
      <c r="D132" s="9" t="s">
        <v>121</v>
      </c>
      <c r="E132" s="11">
        <v>0</v>
      </c>
      <c r="F132" s="11">
        <v>2</v>
      </c>
      <c r="G132" s="57">
        <v>25162.239999999998</v>
      </c>
      <c r="H132" s="37">
        <v>1526.44</v>
      </c>
      <c r="I132" s="81">
        <f t="shared" si="1"/>
        <v>26688.679999999997</v>
      </c>
    </row>
    <row r="133" spans="1:9" s="16" customFormat="1" x14ac:dyDescent="0.2">
      <c r="A133" s="18"/>
      <c r="B133" s="58" t="s">
        <v>56</v>
      </c>
      <c r="C133" s="19"/>
      <c r="D133" s="19"/>
      <c r="E133" s="20">
        <v>0</v>
      </c>
      <c r="F133" s="20">
        <v>8</v>
      </c>
      <c r="G133" s="63">
        <v>99760.320000000007</v>
      </c>
      <c r="H133" s="38">
        <v>1637.4399999999998</v>
      </c>
      <c r="I133" s="82">
        <f t="shared" si="1"/>
        <v>101397.76000000001</v>
      </c>
    </row>
    <row r="134" spans="1:9" x14ac:dyDescent="0.2">
      <c r="A134" s="7"/>
      <c r="B134" s="60" t="s">
        <v>136</v>
      </c>
      <c r="C134" s="8"/>
      <c r="D134" s="8"/>
      <c r="E134" s="17"/>
      <c r="F134" s="17"/>
      <c r="G134" s="61"/>
      <c r="H134" s="72"/>
      <c r="I134" s="72"/>
    </row>
    <row r="135" spans="1:9" x14ac:dyDescent="0.2">
      <c r="A135" s="50">
        <v>1</v>
      </c>
      <c r="B135" s="56" t="s">
        <v>131</v>
      </c>
      <c r="C135" s="9">
        <v>50505</v>
      </c>
      <c r="D135" s="10" t="s">
        <v>118</v>
      </c>
      <c r="E135" s="11">
        <v>0</v>
      </c>
      <c r="F135" s="11">
        <v>18</v>
      </c>
      <c r="G135" s="57">
        <v>113425.49</v>
      </c>
      <c r="H135" s="37">
        <v>0</v>
      </c>
      <c r="I135" s="81">
        <f t="shared" ref="I135:I198" si="2">G135+H135</f>
        <v>113425.49</v>
      </c>
    </row>
    <row r="136" spans="1:9" x14ac:dyDescent="0.2">
      <c r="A136" s="26">
        <v>2</v>
      </c>
      <c r="B136" s="56" t="s">
        <v>132</v>
      </c>
      <c r="C136" s="9">
        <v>50506</v>
      </c>
      <c r="D136" s="9" t="s">
        <v>119</v>
      </c>
      <c r="E136" s="13">
        <v>0</v>
      </c>
      <c r="F136" s="13">
        <v>11</v>
      </c>
      <c r="G136" s="62">
        <v>141224.43</v>
      </c>
      <c r="H136" s="37">
        <v>4199.1899999999996</v>
      </c>
      <c r="I136" s="81">
        <f t="shared" si="2"/>
        <v>145423.62</v>
      </c>
    </row>
    <row r="137" spans="1:9" s="16" customFormat="1" x14ac:dyDescent="0.2">
      <c r="A137" s="18"/>
      <c r="B137" s="58" t="s">
        <v>52</v>
      </c>
      <c r="C137" s="22"/>
      <c r="D137" s="22"/>
      <c r="E137" s="24">
        <v>0</v>
      </c>
      <c r="F137" s="24">
        <v>29</v>
      </c>
      <c r="G137" s="64">
        <v>254649.92000000004</v>
      </c>
      <c r="H137" s="38">
        <v>4199.1899999999996</v>
      </c>
      <c r="I137" s="82">
        <f t="shared" si="2"/>
        <v>258849.11000000004</v>
      </c>
    </row>
    <row r="138" spans="1:9" x14ac:dyDescent="0.2">
      <c r="A138" s="7"/>
      <c r="B138" s="60" t="s">
        <v>69</v>
      </c>
      <c r="C138" s="25"/>
      <c r="D138" s="25"/>
      <c r="E138" s="17"/>
      <c r="F138" s="17"/>
      <c r="G138" s="61"/>
      <c r="H138" s="72"/>
      <c r="I138" s="72"/>
    </row>
    <row r="139" spans="1:9" x14ac:dyDescent="0.2">
      <c r="A139" s="26">
        <v>1</v>
      </c>
      <c r="B139" s="56" t="s">
        <v>165</v>
      </c>
      <c r="C139" s="9">
        <v>25286</v>
      </c>
      <c r="D139" s="9" t="s">
        <v>117</v>
      </c>
      <c r="E139" s="13">
        <v>0</v>
      </c>
      <c r="F139" s="13">
        <v>2</v>
      </c>
      <c r="G139" s="62">
        <v>9236.77</v>
      </c>
      <c r="H139" s="37">
        <v>108.89</v>
      </c>
      <c r="I139" s="81">
        <f t="shared" si="2"/>
        <v>9345.66</v>
      </c>
    </row>
    <row r="140" spans="1:9" x14ac:dyDescent="0.2">
      <c r="A140" s="26">
        <v>2</v>
      </c>
      <c r="B140" s="56" t="s">
        <v>214</v>
      </c>
      <c r="C140" s="9">
        <v>14392</v>
      </c>
      <c r="D140" s="9" t="s">
        <v>116</v>
      </c>
      <c r="E140" s="13">
        <v>0</v>
      </c>
      <c r="F140" s="13">
        <v>0</v>
      </c>
      <c r="G140" s="62">
        <v>6449.8899999999994</v>
      </c>
      <c r="H140" s="37">
        <v>163.92</v>
      </c>
      <c r="I140" s="81">
        <f t="shared" si="2"/>
        <v>6613.8099999999995</v>
      </c>
    </row>
    <row r="141" spans="1:9" x14ac:dyDescent="0.2">
      <c r="A141" s="26">
        <v>3</v>
      </c>
      <c r="B141" s="56" t="s">
        <v>20</v>
      </c>
      <c r="C141" s="9">
        <v>2061</v>
      </c>
      <c r="D141" s="9" t="s">
        <v>121</v>
      </c>
      <c r="E141" s="13">
        <v>0</v>
      </c>
      <c r="F141" s="13">
        <v>0</v>
      </c>
      <c r="G141" s="62">
        <v>8492.4</v>
      </c>
      <c r="H141" s="37">
        <v>29.54</v>
      </c>
      <c r="I141" s="81">
        <f t="shared" si="2"/>
        <v>8521.94</v>
      </c>
    </row>
    <row r="142" spans="1:9" x14ac:dyDescent="0.2">
      <c r="A142" s="26">
        <v>4</v>
      </c>
      <c r="B142" s="56" t="s">
        <v>166</v>
      </c>
      <c r="C142" s="9">
        <v>10861</v>
      </c>
      <c r="D142" s="9" t="s">
        <v>118</v>
      </c>
      <c r="E142" s="13">
        <v>0</v>
      </c>
      <c r="F142" s="13">
        <v>0</v>
      </c>
      <c r="G142" s="62">
        <v>8687.36</v>
      </c>
      <c r="H142" s="37">
        <v>50.78</v>
      </c>
      <c r="I142" s="81">
        <f t="shared" si="2"/>
        <v>8738.1400000000012</v>
      </c>
    </row>
    <row r="143" spans="1:9" x14ac:dyDescent="0.2">
      <c r="A143" s="26">
        <v>5</v>
      </c>
      <c r="B143" s="56" t="s">
        <v>70</v>
      </c>
      <c r="C143" s="9">
        <v>55169</v>
      </c>
      <c r="D143" s="9" t="s">
        <v>121</v>
      </c>
      <c r="E143" s="13">
        <v>0</v>
      </c>
      <c r="F143" s="13">
        <v>0</v>
      </c>
      <c r="G143" s="62">
        <v>22372.12</v>
      </c>
      <c r="H143" s="37">
        <v>707.83999999999992</v>
      </c>
      <c r="I143" s="81">
        <f t="shared" si="2"/>
        <v>23079.96</v>
      </c>
    </row>
    <row r="144" spans="1:9" x14ac:dyDescent="0.2">
      <c r="A144" s="26">
        <v>6</v>
      </c>
      <c r="B144" s="56" t="s">
        <v>201</v>
      </c>
      <c r="C144" s="9">
        <v>31157</v>
      </c>
      <c r="D144" s="9" t="s">
        <v>121</v>
      </c>
      <c r="E144" s="13">
        <v>0</v>
      </c>
      <c r="F144" s="13">
        <v>0</v>
      </c>
      <c r="G144" s="62">
        <v>4496.53</v>
      </c>
      <c r="H144" s="37">
        <v>0</v>
      </c>
      <c r="I144" s="81">
        <f t="shared" si="2"/>
        <v>4496.53</v>
      </c>
    </row>
    <row r="145" spans="1:9" x14ac:dyDescent="0.2">
      <c r="A145" s="26">
        <v>7</v>
      </c>
      <c r="B145" s="56" t="s">
        <v>228</v>
      </c>
      <c r="C145" s="9">
        <v>20410</v>
      </c>
      <c r="D145" s="9" t="s">
        <v>119</v>
      </c>
      <c r="E145" s="13">
        <v>0</v>
      </c>
      <c r="F145" s="13">
        <v>1</v>
      </c>
      <c r="G145" s="62">
        <v>3265.0899999999997</v>
      </c>
      <c r="H145" s="37">
        <v>0</v>
      </c>
      <c r="I145" s="81">
        <f t="shared" si="2"/>
        <v>3265.0899999999997</v>
      </c>
    </row>
    <row r="146" spans="1:9" x14ac:dyDescent="0.2">
      <c r="A146" s="26">
        <v>8</v>
      </c>
      <c r="B146" s="56" t="s">
        <v>21</v>
      </c>
      <c r="C146" s="9">
        <v>4927</v>
      </c>
      <c r="D146" s="9" t="s">
        <v>115</v>
      </c>
      <c r="E146" s="13">
        <v>0</v>
      </c>
      <c r="F146" s="13">
        <v>5</v>
      </c>
      <c r="G146" s="62">
        <v>25573.86</v>
      </c>
      <c r="H146" s="37">
        <v>484.62</v>
      </c>
      <c r="I146" s="81">
        <f t="shared" si="2"/>
        <v>26058.48</v>
      </c>
    </row>
    <row r="147" spans="1:9" x14ac:dyDescent="0.2">
      <c r="A147" s="26">
        <v>9</v>
      </c>
      <c r="B147" s="56" t="s">
        <v>189</v>
      </c>
      <c r="C147" s="9">
        <v>10921</v>
      </c>
      <c r="D147" s="9" t="s">
        <v>118</v>
      </c>
      <c r="E147" s="13">
        <v>0</v>
      </c>
      <c r="F147" s="13">
        <v>1</v>
      </c>
      <c r="G147" s="62">
        <v>9475.9800000000014</v>
      </c>
      <c r="H147" s="37">
        <v>0</v>
      </c>
      <c r="I147" s="81">
        <f t="shared" si="2"/>
        <v>9475.9800000000014</v>
      </c>
    </row>
    <row r="148" spans="1:9" x14ac:dyDescent="0.2">
      <c r="A148" s="26">
        <v>10</v>
      </c>
      <c r="B148" s="56" t="s">
        <v>159</v>
      </c>
      <c r="C148" s="9">
        <v>31174</v>
      </c>
      <c r="D148" s="9" t="s">
        <v>116</v>
      </c>
      <c r="E148" s="13">
        <v>0</v>
      </c>
      <c r="F148" s="13">
        <v>0</v>
      </c>
      <c r="G148" s="62">
        <v>4667.0599999999995</v>
      </c>
      <c r="H148" s="37">
        <v>0</v>
      </c>
      <c r="I148" s="81">
        <f t="shared" si="2"/>
        <v>4667.0599999999995</v>
      </c>
    </row>
    <row r="149" spans="1:9" x14ac:dyDescent="0.2">
      <c r="A149" s="26">
        <v>11</v>
      </c>
      <c r="B149" s="56" t="s">
        <v>22</v>
      </c>
      <c r="C149" s="9">
        <v>12743</v>
      </c>
      <c r="D149" s="9" t="s">
        <v>118</v>
      </c>
      <c r="E149" s="13">
        <v>0</v>
      </c>
      <c r="F149" s="13">
        <v>2</v>
      </c>
      <c r="G149" s="62">
        <v>25786.62</v>
      </c>
      <c r="H149" s="37">
        <v>0</v>
      </c>
      <c r="I149" s="81">
        <f t="shared" si="2"/>
        <v>25786.62</v>
      </c>
    </row>
    <row r="150" spans="1:9" x14ac:dyDescent="0.2">
      <c r="A150" s="26">
        <v>12</v>
      </c>
      <c r="B150" s="56" t="s">
        <v>79</v>
      </c>
      <c r="C150" s="9">
        <v>20216</v>
      </c>
      <c r="D150" s="9" t="s">
        <v>119</v>
      </c>
      <c r="E150" s="13">
        <v>0</v>
      </c>
      <c r="F150" s="13">
        <v>1</v>
      </c>
      <c r="G150" s="62">
        <v>8557.0800000000017</v>
      </c>
      <c r="H150" s="37">
        <v>0</v>
      </c>
      <c r="I150" s="81">
        <f t="shared" si="2"/>
        <v>8557.0800000000017</v>
      </c>
    </row>
    <row r="151" spans="1:9" x14ac:dyDescent="0.2">
      <c r="A151" s="26">
        <v>13</v>
      </c>
      <c r="B151" s="56" t="s">
        <v>76</v>
      </c>
      <c r="C151" s="9">
        <v>17193</v>
      </c>
      <c r="D151" s="9" t="s">
        <v>123</v>
      </c>
      <c r="E151" s="13">
        <v>0</v>
      </c>
      <c r="F151" s="13">
        <v>1</v>
      </c>
      <c r="G151" s="62">
        <v>8201.14</v>
      </c>
      <c r="H151" s="37">
        <v>0</v>
      </c>
      <c r="I151" s="81">
        <f t="shared" si="2"/>
        <v>8201.14</v>
      </c>
    </row>
    <row r="152" spans="1:9" x14ac:dyDescent="0.2">
      <c r="A152" s="26">
        <v>14</v>
      </c>
      <c r="B152" s="56" t="s">
        <v>190</v>
      </c>
      <c r="C152" s="9">
        <v>20587</v>
      </c>
      <c r="D152" s="9" t="s">
        <v>119</v>
      </c>
      <c r="E152" s="13">
        <v>0</v>
      </c>
      <c r="F152" s="13">
        <v>0</v>
      </c>
      <c r="G152" s="62">
        <v>2290</v>
      </c>
      <c r="H152" s="37">
        <v>0</v>
      </c>
      <c r="I152" s="81">
        <f t="shared" si="2"/>
        <v>2290</v>
      </c>
    </row>
    <row r="153" spans="1:9" x14ac:dyDescent="0.2">
      <c r="A153" s="26">
        <v>15</v>
      </c>
      <c r="B153" s="56" t="s">
        <v>61</v>
      </c>
      <c r="C153" s="9">
        <v>31268</v>
      </c>
      <c r="D153" s="9" t="s">
        <v>121</v>
      </c>
      <c r="E153" s="13">
        <v>0</v>
      </c>
      <c r="F153" s="13">
        <v>2</v>
      </c>
      <c r="G153" s="62">
        <v>18000.579999999998</v>
      </c>
      <c r="H153" s="37">
        <v>0</v>
      </c>
      <c r="I153" s="81">
        <f t="shared" si="2"/>
        <v>18000.579999999998</v>
      </c>
    </row>
    <row r="154" spans="1:9" x14ac:dyDescent="0.2">
      <c r="A154" s="26">
        <v>16</v>
      </c>
      <c r="B154" s="56" t="s">
        <v>156</v>
      </c>
      <c r="C154" s="9">
        <v>17052</v>
      </c>
      <c r="D154" s="9" t="s">
        <v>123</v>
      </c>
      <c r="E154" s="13">
        <v>0</v>
      </c>
      <c r="F154" s="13">
        <v>0</v>
      </c>
      <c r="G154" s="62">
        <v>3662.3999999999996</v>
      </c>
      <c r="H154" s="37">
        <v>55.66</v>
      </c>
      <c r="I154" s="81">
        <f t="shared" si="2"/>
        <v>3718.0599999999995</v>
      </c>
    </row>
    <row r="155" spans="1:9" x14ac:dyDescent="0.2">
      <c r="A155" s="26">
        <v>17</v>
      </c>
      <c r="B155" s="35" t="s">
        <v>59</v>
      </c>
      <c r="C155" s="9">
        <v>2058</v>
      </c>
      <c r="D155" s="9" t="s">
        <v>121</v>
      </c>
      <c r="E155" s="13">
        <v>0</v>
      </c>
      <c r="F155" s="13">
        <v>8</v>
      </c>
      <c r="G155" s="62">
        <v>28060.989999999998</v>
      </c>
      <c r="H155" s="37">
        <v>0</v>
      </c>
      <c r="I155" s="81">
        <f t="shared" si="2"/>
        <v>28060.989999999998</v>
      </c>
    </row>
    <row r="156" spans="1:9" x14ac:dyDescent="0.2">
      <c r="A156" s="26">
        <v>18</v>
      </c>
      <c r="B156" s="35" t="s">
        <v>144</v>
      </c>
      <c r="C156" s="9">
        <v>4931</v>
      </c>
      <c r="D156" s="9" t="s">
        <v>115</v>
      </c>
      <c r="E156" s="13">
        <v>0</v>
      </c>
      <c r="F156" s="13">
        <v>0</v>
      </c>
      <c r="G156" s="62">
        <v>9022.9500000000007</v>
      </c>
      <c r="H156" s="37">
        <v>0</v>
      </c>
      <c r="I156" s="81">
        <f t="shared" si="2"/>
        <v>9022.9500000000007</v>
      </c>
    </row>
    <row r="157" spans="1:9" x14ac:dyDescent="0.2">
      <c r="A157" s="26">
        <v>19</v>
      </c>
      <c r="B157" s="56" t="s">
        <v>60</v>
      </c>
      <c r="C157" s="9">
        <v>12603</v>
      </c>
      <c r="D157" s="9" t="s">
        <v>118</v>
      </c>
      <c r="E157" s="13">
        <v>0</v>
      </c>
      <c r="F157" s="13">
        <v>1</v>
      </c>
      <c r="G157" s="62">
        <v>26925.48</v>
      </c>
      <c r="H157" s="37">
        <v>1771.94</v>
      </c>
      <c r="I157" s="81">
        <f t="shared" si="2"/>
        <v>28697.42</v>
      </c>
    </row>
    <row r="158" spans="1:9" x14ac:dyDescent="0.2">
      <c r="A158" s="26">
        <v>20</v>
      </c>
      <c r="B158" s="56" t="s">
        <v>161</v>
      </c>
      <c r="C158" s="9">
        <v>20650</v>
      </c>
      <c r="D158" s="9" t="s">
        <v>119</v>
      </c>
      <c r="E158" s="13">
        <v>0</v>
      </c>
      <c r="F158" s="13">
        <v>6</v>
      </c>
      <c r="G158" s="62">
        <v>12437.14</v>
      </c>
      <c r="H158" s="37">
        <v>0</v>
      </c>
      <c r="I158" s="81">
        <f t="shared" si="2"/>
        <v>12437.14</v>
      </c>
    </row>
    <row r="159" spans="1:9" x14ac:dyDescent="0.2">
      <c r="A159" s="26">
        <v>21</v>
      </c>
      <c r="B159" s="56" t="s">
        <v>23</v>
      </c>
      <c r="C159" s="9">
        <v>12741</v>
      </c>
      <c r="D159" s="9" t="s">
        <v>118</v>
      </c>
      <c r="E159" s="13">
        <v>0</v>
      </c>
      <c r="F159" s="13">
        <v>2</v>
      </c>
      <c r="G159" s="62">
        <v>10736.630000000001</v>
      </c>
      <c r="H159" s="37">
        <v>214.69</v>
      </c>
      <c r="I159" s="81">
        <f t="shared" si="2"/>
        <v>10951.320000000002</v>
      </c>
    </row>
    <row r="160" spans="1:9" x14ac:dyDescent="0.2">
      <c r="A160" s="26">
        <v>22</v>
      </c>
      <c r="B160" s="56" t="s">
        <v>80</v>
      </c>
      <c r="C160" s="9">
        <v>20437</v>
      </c>
      <c r="D160" s="9" t="s">
        <v>119</v>
      </c>
      <c r="E160" s="13">
        <v>0</v>
      </c>
      <c r="F160" s="13">
        <v>1</v>
      </c>
      <c r="G160" s="62">
        <v>10167.630000000001</v>
      </c>
      <c r="H160" s="37">
        <v>0</v>
      </c>
      <c r="I160" s="81">
        <f t="shared" si="2"/>
        <v>10167.630000000001</v>
      </c>
    </row>
    <row r="161" spans="1:9" x14ac:dyDescent="0.2">
      <c r="A161" s="26">
        <v>23</v>
      </c>
      <c r="B161" s="56" t="s">
        <v>24</v>
      </c>
      <c r="C161" s="9">
        <v>17129</v>
      </c>
      <c r="D161" s="9" t="s">
        <v>123</v>
      </c>
      <c r="E161" s="13">
        <v>0</v>
      </c>
      <c r="F161" s="13">
        <v>0</v>
      </c>
      <c r="G161" s="62">
        <v>23041.96</v>
      </c>
      <c r="H161" s="37">
        <v>0</v>
      </c>
      <c r="I161" s="81">
        <f t="shared" si="2"/>
        <v>23041.96</v>
      </c>
    </row>
    <row r="162" spans="1:9" x14ac:dyDescent="0.2">
      <c r="A162" s="26">
        <v>24</v>
      </c>
      <c r="B162" s="56" t="s">
        <v>25</v>
      </c>
      <c r="C162" s="9">
        <v>12744</v>
      </c>
      <c r="D162" s="9" t="s">
        <v>118</v>
      </c>
      <c r="E162" s="13">
        <v>0</v>
      </c>
      <c r="F162" s="13">
        <v>3</v>
      </c>
      <c r="G162" s="62">
        <v>14216.489999999998</v>
      </c>
      <c r="H162" s="37">
        <v>562.84</v>
      </c>
      <c r="I162" s="81">
        <f t="shared" si="2"/>
        <v>14779.329999999998</v>
      </c>
    </row>
    <row r="163" spans="1:9" x14ac:dyDescent="0.2">
      <c r="A163" s="26">
        <v>25</v>
      </c>
      <c r="B163" s="56" t="s">
        <v>26</v>
      </c>
      <c r="C163" s="9">
        <v>14614</v>
      </c>
      <c r="D163" s="9" t="s">
        <v>116</v>
      </c>
      <c r="E163" s="13">
        <v>0</v>
      </c>
      <c r="F163" s="13">
        <v>2</v>
      </c>
      <c r="G163" s="62">
        <v>16321.220000000001</v>
      </c>
      <c r="H163" s="37">
        <v>0</v>
      </c>
      <c r="I163" s="81">
        <f t="shared" si="2"/>
        <v>16321.220000000001</v>
      </c>
    </row>
    <row r="164" spans="1:9" x14ac:dyDescent="0.2">
      <c r="A164" s="26">
        <v>26</v>
      </c>
      <c r="B164" s="56" t="s">
        <v>27</v>
      </c>
      <c r="C164" s="9">
        <v>3296</v>
      </c>
      <c r="D164" s="9" t="s">
        <v>122</v>
      </c>
      <c r="E164" s="13">
        <v>0</v>
      </c>
      <c r="F164" s="13">
        <v>0</v>
      </c>
      <c r="G164" s="62">
        <v>7853.85</v>
      </c>
      <c r="H164" s="37">
        <v>73.33</v>
      </c>
      <c r="I164" s="81">
        <f t="shared" si="2"/>
        <v>7927.18</v>
      </c>
    </row>
    <row r="165" spans="1:9" x14ac:dyDescent="0.2">
      <c r="A165" s="26">
        <v>27</v>
      </c>
      <c r="B165" s="56" t="s">
        <v>28</v>
      </c>
      <c r="C165" s="9">
        <v>24368</v>
      </c>
      <c r="D165" s="9" t="s">
        <v>118</v>
      </c>
      <c r="E165" s="13">
        <v>0</v>
      </c>
      <c r="F165" s="13">
        <v>4</v>
      </c>
      <c r="G165" s="62">
        <v>29497.97</v>
      </c>
      <c r="H165" s="37">
        <v>0</v>
      </c>
      <c r="I165" s="81">
        <f t="shared" si="2"/>
        <v>29497.97</v>
      </c>
    </row>
    <row r="166" spans="1:9" x14ac:dyDescent="0.2">
      <c r="A166" s="26">
        <v>28</v>
      </c>
      <c r="B166" s="56" t="s">
        <v>81</v>
      </c>
      <c r="C166" s="9">
        <v>17194</v>
      </c>
      <c r="D166" s="9" t="s">
        <v>123</v>
      </c>
      <c r="E166" s="13">
        <v>0</v>
      </c>
      <c r="F166" s="13">
        <v>1</v>
      </c>
      <c r="G166" s="62">
        <v>8407.56</v>
      </c>
      <c r="H166" s="37">
        <v>0</v>
      </c>
      <c r="I166" s="81">
        <f t="shared" si="2"/>
        <v>8407.56</v>
      </c>
    </row>
    <row r="167" spans="1:9" x14ac:dyDescent="0.2">
      <c r="A167" s="26">
        <v>29</v>
      </c>
      <c r="B167" s="56" t="s">
        <v>68</v>
      </c>
      <c r="C167" s="9">
        <v>12731</v>
      </c>
      <c r="D167" s="9" t="s">
        <v>118</v>
      </c>
      <c r="E167" s="13">
        <v>0</v>
      </c>
      <c r="F167" s="13">
        <v>0</v>
      </c>
      <c r="G167" s="62">
        <v>7859.4</v>
      </c>
      <c r="H167" s="37">
        <v>35.28</v>
      </c>
      <c r="I167" s="81">
        <f t="shared" si="2"/>
        <v>7894.6799999999994</v>
      </c>
    </row>
    <row r="168" spans="1:9" x14ac:dyDescent="0.2">
      <c r="A168" s="26">
        <v>30</v>
      </c>
      <c r="B168" s="56" t="s">
        <v>134</v>
      </c>
      <c r="C168" s="9">
        <v>3473</v>
      </c>
      <c r="D168" s="9" t="s">
        <v>117</v>
      </c>
      <c r="E168" s="13">
        <v>0</v>
      </c>
      <c r="F168" s="13">
        <v>0</v>
      </c>
      <c r="G168" s="62">
        <v>5315.3200000000006</v>
      </c>
      <c r="H168" s="37">
        <v>0</v>
      </c>
      <c r="I168" s="81">
        <f t="shared" si="2"/>
        <v>5315.3200000000006</v>
      </c>
    </row>
    <row r="169" spans="1:9" x14ac:dyDescent="0.2">
      <c r="A169" s="26">
        <v>31</v>
      </c>
      <c r="B169" s="56" t="s">
        <v>192</v>
      </c>
      <c r="C169" s="9">
        <v>29002</v>
      </c>
      <c r="D169" s="9" t="s">
        <v>120</v>
      </c>
      <c r="E169" s="13">
        <v>0</v>
      </c>
      <c r="F169" s="13">
        <v>1</v>
      </c>
      <c r="G169" s="62">
        <v>4388.34</v>
      </c>
      <c r="H169" s="37">
        <v>0</v>
      </c>
      <c r="I169" s="81">
        <f t="shared" si="2"/>
        <v>4388.34</v>
      </c>
    </row>
    <row r="170" spans="1:9" x14ac:dyDescent="0.2">
      <c r="A170" s="26">
        <v>32</v>
      </c>
      <c r="B170" s="56" t="s">
        <v>202</v>
      </c>
      <c r="C170" s="30">
        <v>12631</v>
      </c>
      <c r="D170" s="9" t="s">
        <v>118</v>
      </c>
      <c r="E170" s="13">
        <v>0</v>
      </c>
      <c r="F170" s="13">
        <v>0</v>
      </c>
      <c r="G170" s="62">
        <v>5819.78</v>
      </c>
      <c r="H170" s="37">
        <v>0</v>
      </c>
      <c r="I170" s="81">
        <f t="shared" si="2"/>
        <v>5819.78</v>
      </c>
    </row>
    <row r="171" spans="1:9" x14ac:dyDescent="0.2">
      <c r="A171" s="26">
        <v>33</v>
      </c>
      <c r="B171" s="56" t="s">
        <v>82</v>
      </c>
      <c r="C171" s="9">
        <v>12601</v>
      </c>
      <c r="D171" s="9" t="s">
        <v>118</v>
      </c>
      <c r="E171" s="13">
        <v>0</v>
      </c>
      <c r="F171" s="13">
        <v>1</v>
      </c>
      <c r="G171" s="62">
        <v>4179.68</v>
      </c>
      <c r="H171" s="37">
        <v>0</v>
      </c>
      <c r="I171" s="81">
        <f t="shared" si="2"/>
        <v>4179.68</v>
      </c>
    </row>
    <row r="172" spans="1:9" x14ac:dyDescent="0.2">
      <c r="A172" s="26">
        <v>34</v>
      </c>
      <c r="B172" s="56" t="s">
        <v>126</v>
      </c>
      <c r="C172" s="9">
        <v>12654</v>
      </c>
      <c r="D172" s="9" t="s">
        <v>118</v>
      </c>
      <c r="E172" s="13">
        <v>0</v>
      </c>
      <c r="F172" s="13">
        <v>0</v>
      </c>
      <c r="G172" s="62">
        <v>14811.529999999999</v>
      </c>
      <c r="H172" s="37">
        <v>154.97</v>
      </c>
      <c r="I172" s="81">
        <f t="shared" si="2"/>
        <v>14966.499999999998</v>
      </c>
    </row>
    <row r="173" spans="1:9" x14ac:dyDescent="0.2">
      <c r="A173" s="26">
        <v>35</v>
      </c>
      <c r="B173" s="35" t="s">
        <v>55</v>
      </c>
      <c r="C173" s="9">
        <v>12737</v>
      </c>
      <c r="D173" s="9" t="s">
        <v>118</v>
      </c>
      <c r="E173" s="13">
        <v>0</v>
      </c>
      <c r="F173" s="13">
        <v>4</v>
      </c>
      <c r="G173" s="62">
        <v>23877.34</v>
      </c>
      <c r="H173" s="37">
        <v>0</v>
      </c>
      <c r="I173" s="81">
        <f t="shared" si="2"/>
        <v>23877.34</v>
      </c>
    </row>
    <row r="174" spans="1:9" x14ac:dyDescent="0.2">
      <c r="A174" s="26">
        <v>36</v>
      </c>
      <c r="B174" s="56" t="s">
        <v>29</v>
      </c>
      <c r="C174" s="9">
        <v>17054</v>
      </c>
      <c r="D174" s="9" t="s">
        <v>123</v>
      </c>
      <c r="E174" s="13">
        <v>0</v>
      </c>
      <c r="F174" s="13">
        <v>0</v>
      </c>
      <c r="G174" s="62">
        <v>24321.5</v>
      </c>
      <c r="H174" s="37">
        <v>0</v>
      </c>
      <c r="I174" s="81">
        <f t="shared" si="2"/>
        <v>24321.5</v>
      </c>
    </row>
    <row r="175" spans="1:9" x14ac:dyDescent="0.2">
      <c r="A175" s="26">
        <v>37</v>
      </c>
      <c r="B175" s="56" t="s">
        <v>153</v>
      </c>
      <c r="C175" s="9">
        <v>9450</v>
      </c>
      <c r="D175" s="9" t="s">
        <v>124</v>
      </c>
      <c r="E175" s="13">
        <v>0</v>
      </c>
      <c r="F175" s="13">
        <v>0</v>
      </c>
      <c r="G175" s="62">
        <v>1573.8600000000001</v>
      </c>
      <c r="H175" s="37">
        <v>0</v>
      </c>
      <c r="I175" s="81">
        <f t="shared" si="2"/>
        <v>1573.8600000000001</v>
      </c>
    </row>
    <row r="176" spans="1:9" x14ac:dyDescent="0.2">
      <c r="A176" s="26">
        <v>38</v>
      </c>
      <c r="B176" s="56" t="s">
        <v>215</v>
      </c>
      <c r="C176" s="9">
        <v>12610</v>
      </c>
      <c r="D176" s="9" t="s">
        <v>118</v>
      </c>
      <c r="E176" s="13">
        <v>0</v>
      </c>
      <c r="F176" s="13">
        <v>0</v>
      </c>
      <c r="G176" s="62">
        <v>3039.7200000000003</v>
      </c>
      <c r="H176" s="37">
        <v>0</v>
      </c>
      <c r="I176" s="81">
        <f t="shared" si="2"/>
        <v>3039.7200000000003</v>
      </c>
    </row>
    <row r="177" spans="1:9" x14ac:dyDescent="0.2">
      <c r="A177" s="26">
        <v>39</v>
      </c>
      <c r="B177" s="56" t="s">
        <v>30</v>
      </c>
      <c r="C177" s="9">
        <v>4921</v>
      </c>
      <c r="D177" s="9" t="s">
        <v>115</v>
      </c>
      <c r="E177" s="13">
        <v>0</v>
      </c>
      <c r="F177" s="13">
        <v>1</v>
      </c>
      <c r="G177" s="62">
        <v>11049.89</v>
      </c>
      <c r="H177" s="37">
        <v>370.1</v>
      </c>
      <c r="I177" s="81">
        <f t="shared" si="2"/>
        <v>11419.99</v>
      </c>
    </row>
    <row r="178" spans="1:9" x14ac:dyDescent="0.2">
      <c r="A178" s="26">
        <v>40</v>
      </c>
      <c r="B178" s="56" t="s">
        <v>127</v>
      </c>
      <c r="C178" s="9">
        <v>20419</v>
      </c>
      <c r="D178" s="9" t="s">
        <v>119</v>
      </c>
      <c r="E178" s="13">
        <v>0</v>
      </c>
      <c r="F178" s="13">
        <v>1</v>
      </c>
      <c r="G178" s="62">
        <v>17672.519999999997</v>
      </c>
      <c r="H178" s="37">
        <v>181.14999999999998</v>
      </c>
      <c r="I178" s="81">
        <f t="shared" si="2"/>
        <v>17853.669999999998</v>
      </c>
    </row>
    <row r="179" spans="1:9" x14ac:dyDescent="0.2">
      <c r="A179" s="26">
        <v>41</v>
      </c>
      <c r="B179" s="56" t="s">
        <v>31</v>
      </c>
      <c r="C179" s="9">
        <v>29135</v>
      </c>
      <c r="D179" s="9" t="s">
        <v>124</v>
      </c>
      <c r="E179" s="13">
        <v>0</v>
      </c>
      <c r="F179" s="13">
        <v>1</v>
      </c>
      <c r="G179" s="62">
        <v>3960.1900000000005</v>
      </c>
      <c r="H179" s="37">
        <v>39.94</v>
      </c>
      <c r="I179" s="81">
        <f t="shared" si="2"/>
        <v>4000.1300000000006</v>
      </c>
    </row>
    <row r="180" spans="1:9" x14ac:dyDescent="0.2">
      <c r="A180" s="26">
        <v>42</v>
      </c>
      <c r="B180" s="56" t="s">
        <v>32</v>
      </c>
      <c r="C180" s="9">
        <v>17053</v>
      </c>
      <c r="D180" s="9" t="s">
        <v>123</v>
      </c>
      <c r="E180" s="13">
        <v>0</v>
      </c>
      <c r="F180" s="13">
        <v>0</v>
      </c>
      <c r="G180" s="62">
        <v>6155.87</v>
      </c>
      <c r="H180" s="37">
        <v>0</v>
      </c>
      <c r="I180" s="81">
        <f t="shared" si="2"/>
        <v>6155.87</v>
      </c>
    </row>
    <row r="181" spans="1:9" x14ac:dyDescent="0.2">
      <c r="A181" s="26">
        <v>43</v>
      </c>
      <c r="B181" s="56" t="s">
        <v>203</v>
      </c>
      <c r="C181" s="9">
        <v>31119</v>
      </c>
      <c r="D181" s="9" t="s">
        <v>121</v>
      </c>
      <c r="E181" s="13">
        <v>0</v>
      </c>
      <c r="F181" s="13">
        <v>0</v>
      </c>
      <c r="G181" s="62">
        <v>5454.9</v>
      </c>
      <c r="H181" s="37">
        <v>112.33</v>
      </c>
      <c r="I181" s="81">
        <f t="shared" si="2"/>
        <v>5567.23</v>
      </c>
    </row>
    <row r="182" spans="1:9" x14ac:dyDescent="0.2">
      <c r="A182" s="26">
        <v>44</v>
      </c>
      <c r="B182" s="56" t="s">
        <v>229</v>
      </c>
      <c r="C182" s="9">
        <v>31265</v>
      </c>
      <c r="D182" s="9" t="s">
        <v>121</v>
      </c>
      <c r="E182" s="13">
        <v>0</v>
      </c>
      <c r="F182" s="13">
        <v>2</v>
      </c>
      <c r="G182" s="62">
        <v>4410.3099999999995</v>
      </c>
      <c r="H182" s="37">
        <v>202.12</v>
      </c>
      <c r="I182" s="81">
        <f t="shared" si="2"/>
        <v>4612.4299999999994</v>
      </c>
    </row>
    <row r="183" spans="1:9" x14ac:dyDescent="0.2">
      <c r="A183" s="26">
        <v>45</v>
      </c>
      <c r="B183" s="56" t="s">
        <v>218</v>
      </c>
      <c r="C183" s="9">
        <v>12613</v>
      </c>
      <c r="D183" s="9" t="s">
        <v>118</v>
      </c>
      <c r="E183" s="13">
        <v>0</v>
      </c>
      <c r="F183" s="13">
        <v>1</v>
      </c>
      <c r="G183" s="62">
        <v>6877.08</v>
      </c>
      <c r="H183" s="37">
        <v>173.72</v>
      </c>
      <c r="I183" s="81">
        <f t="shared" si="2"/>
        <v>7050.8</v>
      </c>
    </row>
    <row r="184" spans="1:9" x14ac:dyDescent="0.2">
      <c r="A184" s="26">
        <v>46</v>
      </c>
      <c r="B184" s="35" t="s">
        <v>33</v>
      </c>
      <c r="C184" s="9">
        <v>15074</v>
      </c>
      <c r="D184" s="9" t="s">
        <v>119</v>
      </c>
      <c r="E184" s="13">
        <v>0</v>
      </c>
      <c r="F184" s="13">
        <v>2</v>
      </c>
      <c r="G184" s="62">
        <v>28582.59</v>
      </c>
      <c r="H184" s="37">
        <v>60.82</v>
      </c>
      <c r="I184" s="81">
        <f t="shared" si="2"/>
        <v>28643.41</v>
      </c>
    </row>
    <row r="185" spans="1:9" x14ac:dyDescent="0.2">
      <c r="A185" s="26">
        <v>47</v>
      </c>
      <c r="B185" s="56" t="s">
        <v>34</v>
      </c>
      <c r="C185" s="9">
        <v>12651</v>
      </c>
      <c r="D185" s="9" t="s">
        <v>118</v>
      </c>
      <c r="E185" s="13">
        <v>0</v>
      </c>
      <c r="F185" s="13">
        <v>1</v>
      </c>
      <c r="G185" s="62">
        <v>9498.73</v>
      </c>
      <c r="H185" s="37">
        <v>0</v>
      </c>
      <c r="I185" s="81">
        <f t="shared" si="2"/>
        <v>9498.73</v>
      </c>
    </row>
    <row r="186" spans="1:9" x14ac:dyDescent="0.2">
      <c r="A186" s="26">
        <v>48</v>
      </c>
      <c r="B186" s="56" t="s">
        <v>35</v>
      </c>
      <c r="C186" s="9">
        <v>4934</v>
      </c>
      <c r="D186" s="9" t="s">
        <v>115</v>
      </c>
      <c r="E186" s="13">
        <v>0</v>
      </c>
      <c r="F186" s="13">
        <v>3</v>
      </c>
      <c r="G186" s="62">
        <v>15811.23</v>
      </c>
      <c r="H186" s="37">
        <v>97.580000000000013</v>
      </c>
      <c r="I186" s="81">
        <f t="shared" si="2"/>
        <v>15908.81</v>
      </c>
    </row>
    <row r="187" spans="1:9" x14ac:dyDescent="0.2">
      <c r="A187" s="26">
        <v>49</v>
      </c>
      <c r="B187" s="56" t="s">
        <v>142</v>
      </c>
      <c r="C187" s="9">
        <v>12607</v>
      </c>
      <c r="D187" s="9" t="s">
        <v>118</v>
      </c>
      <c r="E187" s="13">
        <v>0</v>
      </c>
      <c r="F187" s="13">
        <v>4</v>
      </c>
      <c r="G187" s="62">
        <v>39676.97</v>
      </c>
      <c r="H187" s="37">
        <v>222.22</v>
      </c>
      <c r="I187" s="81">
        <f t="shared" si="2"/>
        <v>39899.19</v>
      </c>
    </row>
    <row r="188" spans="1:9" x14ac:dyDescent="0.2">
      <c r="A188" s="26">
        <v>50</v>
      </c>
      <c r="B188" s="56" t="s">
        <v>204</v>
      </c>
      <c r="C188" s="9">
        <v>3301</v>
      </c>
      <c r="D188" s="9" t="s">
        <v>122</v>
      </c>
      <c r="E188" s="13">
        <v>0</v>
      </c>
      <c r="F188" s="13">
        <v>0</v>
      </c>
      <c r="G188" s="62">
        <v>5816.51</v>
      </c>
      <c r="H188" s="37">
        <v>0</v>
      </c>
      <c r="I188" s="81">
        <f t="shared" si="2"/>
        <v>5816.51</v>
      </c>
    </row>
    <row r="189" spans="1:9" x14ac:dyDescent="0.2">
      <c r="A189" s="26">
        <v>51</v>
      </c>
      <c r="B189" s="56" t="s">
        <v>125</v>
      </c>
      <c r="C189" s="9">
        <v>3901</v>
      </c>
      <c r="D189" s="9" t="s">
        <v>117</v>
      </c>
      <c r="E189" s="13">
        <v>0</v>
      </c>
      <c r="F189" s="13">
        <v>1</v>
      </c>
      <c r="G189" s="62">
        <v>8253.1</v>
      </c>
      <c r="H189" s="37">
        <v>136.13999999999999</v>
      </c>
      <c r="I189" s="81">
        <f t="shared" si="2"/>
        <v>8389.24</v>
      </c>
    </row>
    <row r="190" spans="1:9" x14ac:dyDescent="0.2">
      <c r="A190" s="26">
        <v>52</v>
      </c>
      <c r="B190" s="35" t="s">
        <v>74</v>
      </c>
      <c r="C190" s="9">
        <v>4916</v>
      </c>
      <c r="D190" s="9" t="s">
        <v>115</v>
      </c>
      <c r="E190" s="13">
        <v>0</v>
      </c>
      <c r="F190" s="13">
        <v>1</v>
      </c>
      <c r="G190" s="62">
        <v>12276.26</v>
      </c>
      <c r="H190" s="37">
        <v>200.64</v>
      </c>
      <c r="I190" s="81">
        <f t="shared" si="2"/>
        <v>12476.9</v>
      </c>
    </row>
    <row r="191" spans="1:9" x14ac:dyDescent="0.2">
      <c r="A191" s="26">
        <v>53</v>
      </c>
      <c r="B191" s="35" t="s">
        <v>145</v>
      </c>
      <c r="C191" s="9">
        <v>3300</v>
      </c>
      <c r="D191" s="9" t="s">
        <v>122</v>
      </c>
      <c r="E191" s="13">
        <v>0</v>
      </c>
      <c r="F191" s="13">
        <v>3</v>
      </c>
      <c r="G191" s="62">
        <v>29449.94</v>
      </c>
      <c r="H191" s="37">
        <v>0</v>
      </c>
      <c r="I191" s="81">
        <f t="shared" si="2"/>
        <v>29449.94</v>
      </c>
    </row>
    <row r="192" spans="1:9" x14ac:dyDescent="0.2">
      <c r="A192" s="26">
        <v>54</v>
      </c>
      <c r="B192" s="56" t="s">
        <v>135</v>
      </c>
      <c r="C192" s="9">
        <v>2064</v>
      </c>
      <c r="D192" s="9" t="s">
        <v>121</v>
      </c>
      <c r="E192" s="13">
        <v>0</v>
      </c>
      <c r="F192" s="13">
        <v>0</v>
      </c>
      <c r="G192" s="62">
        <v>1740.76</v>
      </c>
      <c r="H192" s="37">
        <v>30.01</v>
      </c>
      <c r="I192" s="81">
        <f t="shared" si="2"/>
        <v>1770.77</v>
      </c>
    </row>
    <row r="193" spans="1:9" x14ac:dyDescent="0.2">
      <c r="A193" s="26">
        <v>55</v>
      </c>
      <c r="B193" s="56" t="s">
        <v>167</v>
      </c>
      <c r="C193" s="9">
        <v>3312</v>
      </c>
      <c r="D193" s="9" t="s">
        <v>122</v>
      </c>
      <c r="E193" s="13">
        <v>0</v>
      </c>
      <c r="F193" s="13">
        <v>2</v>
      </c>
      <c r="G193" s="62">
        <v>12220.21</v>
      </c>
      <c r="H193" s="37">
        <v>0</v>
      </c>
      <c r="I193" s="81">
        <f t="shared" si="2"/>
        <v>12220.21</v>
      </c>
    </row>
    <row r="194" spans="1:9" x14ac:dyDescent="0.2">
      <c r="A194" s="26">
        <v>56</v>
      </c>
      <c r="B194" s="56" t="s">
        <v>128</v>
      </c>
      <c r="C194" s="9">
        <v>3899</v>
      </c>
      <c r="D194" s="9" t="s">
        <v>117</v>
      </c>
      <c r="E194" s="13">
        <v>0</v>
      </c>
      <c r="F194" s="13">
        <v>0</v>
      </c>
      <c r="G194" s="62">
        <v>1306.58</v>
      </c>
      <c r="H194" s="37">
        <v>0</v>
      </c>
      <c r="I194" s="81">
        <f t="shared" si="2"/>
        <v>1306.58</v>
      </c>
    </row>
    <row r="195" spans="1:9" x14ac:dyDescent="0.2">
      <c r="A195" s="26">
        <v>57</v>
      </c>
      <c r="B195" s="56" t="s">
        <v>151</v>
      </c>
      <c r="C195" s="9">
        <v>20218</v>
      </c>
      <c r="D195" s="9" t="s">
        <v>119</v>
      </c>
      <c r="E195" s="13">
        <v>0</v>
      </c>
      <c r="F195" s="13">
        <v>3</v>
      </c>
      <c r="G195" s="62">
        <v>25707.91</v>
      </c>
      <c r="H195" s="37">
        <v>0</v>
      </c>
      <c r="I195" s="81">
        <f t="shared" si="2"/>
        <v>25707.91</v>
      </c>
    </row>
    <row r="196" spans="1:9" x14ac:dyDescent="0.2">
      <c r="A196" s="26">
        <v>58</v>
      </c>
      <c r="B196" s="35" t="s">
        <v>63</v>
      </c>
      <c r="C196" s="9">
        <v>25035</v>
      </c>
      <c r="D196" s="9" t="s">
        <v>117</v>
      </c>
      <c r="E196" s="13">
        <v>0</v>
      </c>
      <c r="F196" s="13">
        <v>4</v>
      </c>
      <c r="G196" s="62">
        <v>18871.419999999998</v>
      </c>
      <c r="H196" s="37">
        <v>0</v>
      </c>
      <c r="I196" s="81">
        <f t="shared" si="2"/>
        <v>18871.419999999998</v>
      </c>
    </row>
    <row r="197" spans="1:9" x14ac:dyDescent="0.2">
      <c r="A197" s="26">
        <v>59</v>
      </c>
      <c r="B197" s="56" t="s">
        <v>36</v>
      </c>
      <c r="C197" s="9">
        <v>2063</v>
      </c>
      <c r="D197" s="9" t="s">
        <v>121</v>
      </c>
      <c r="E197" s="13">
        <v>0</v>
      </c>
      <c r="F197" s="13">
        <v>6</v>
      </c>
      <c r="G197" s="62">
        <v>12309.779999999999</v>
      </c>
      <c r="H197" s="37">
        <v>446.19</v>
      </c>
      <c r="I197" s="81">
        <f t="shared" si="2"/>
        <v>12755.97</v>
      </c>
    </row>
    <row r="198" spans="1:9" x14ac:dyDescent="0.2">
      <c r="A198" s="26">
        <v>60</v>
      </c>
      <c r="B198" s="56" t="s">
        <v>37</v>
      </c>
      <c r="C198" s="9">
        <v>12623</v>
      </c>
      <c r="D198" s="9" t="s">
        <v>118</v>
      </c>
      <c r="E198" s="13">
        <v>0</v>
      </c>
      <c r="F198" s="13">
        <v>2</v>
      </c>
      <c r="G198" s="62">
        <v>16560.27</v>
      </c>
      <c r="H198" s="37">
        <v>905.31000000000006</v>
      </c>
      <c r="I198" s="81">
        <f t="shared" si="2"/>
        <v>17465.580000000002</v>
      </c>
    </row>
    <row r="199" spans="1:9" x14ac:dyDescent="0.2">
      <c r="A199" s="26">
        <v>61</v>
      </c>
      <c r="B199" s="35" t="s">
        <v>62</v>
      </c>
      <c r="C199" s="9">
        <v>9525</v>
      </c>
      <c r="D199" s="9" t="s">
        <v>116</v>
      </c>
      <c r="E199" s="13">
        <v>0</v>
      </c>
      <c r="F199" s="13">
        <v>2</v>
      </c>
      <c r="G199" s="62">
        <v>10658.3</v>
      </c>
      <c r="H199" s="37">
        <v>12.2</v>
      </c>
      <c r="I199" s="81">
        <f t="shared" ref="I199:I226" si="3">G199+H199</f>
        <v>10670.5</v>
      </c>
    </row>
    <row r="200" spans="1:9" x14ac:dyDescent="0.2">
      <c r="A200" s="26">
        <v>62</v>
      </c>
      <c r="B200" s="56" t="s">
        <v>38</v>
      </c>
      <c r="C200" s="9">
        <v>17198</v>
      </c>
      <c r="D200" s="9" t="s">
        <v>123</v>
      </c>
      <c r="E200" s="13">
        <v>0</v>
      </c>
      <c r="F200" s="13">
        <v>0</v>
      </c>
      <c r="G200" s="62">
        <v>5222.76</v>
      </c>
      <c r="H200" s="37">
        <v>0</v>
      </c>
      <c r="I200" s="81">
        <f t="shared" si="3"/>
        <v>5222.76</v>
      </c>
    </row>
    <row r="201" spans="1:9" x14ac:dyDescent="0.2">
      <c r="A201" s="26">
        <v>63</v>
      </c>
      <c r="B201" s="56" t="s">
        <v>205</v>
      </c>
      <c r="C201" s="9">
        <v>2059</v>
      </c>
      <c r="D201" s="9" t="s">
        <v>120</v>
      </c>
      <c r="E201" s="13">
        <v>0</v>
      </c>
      <c r="F201" s="13">
        <v>0</v>
      </c>
      <c r="G201" s="62">
        <v>8717.25</v>
      </c>
      <c r="H201" s="37">
        <v>0</v>
      </c>
      <c r="I201" s="81">
        <f t="shared" si="3"/>
        <v>8717.25</v>
      </c>
    </row>
    <row r="202" spans="1:9" x14ac:dyDescent="0.2">
      <c r="A202" s="26">
        <v>64</v>
      </c>
      <c r="B202" s="35" t="s">
        <v>75</v>
      </c>
      <c r="C202" s="9">
        <v>14395</v>
      </c>
      <c r="D202" s="9" t="s">
        <v>116</v>
      </c>
      <c r="E202" s="13">
        <v>0</v>
      </c>
      <c r="F202" s="13">
        <v>0</v>
      </c>
      <c r="G202" s="62">
        <v>2138.54</v>
      </c>
      <c r="H202" s="37">
        <v>0</v>
      </c>
      <c r="I202" s="81">
        <f t="shared" si="3"/>
        <v>2138.54</v>
      </c>
    </row>
    <row r="203" spans="1:9" x14ac:dyDescent="0.2">
      <c r="A203" s="26">
        <v>65</v>
      </c>
      <c r="B203" s="56" t="s">
        <v>72</v>
      </c>
      <c r="C203" s="9">
        <v>2065</v>
      </c>
      <c r="D203" s="9" t="s">
        <v>121</v>
      </c>
      <c r="E203" s="13">
        <v>0</v>
      </c>
      <c r="F203" s="13">
        <v>3</v>
      </c>
      <c r="G203" s="62">
        <v>7781.66</v>
      </c>
      <c r="H203" s="37">
        <v>466.99</v>
      </c>
      <c r="I203" s="81">
        <f t="shared" si="3"/>
        <v>8248.65</v>
      </c>
    </row>
    <row r="204" spans="1:9" x14ac:dyDescent="0.2">
      <c r="A204" s="26">
        <v>66</v>
      </c>
      <c r="B204" s="56" t="s">
        <v>185</v>
      </c>
      <c r="C204" s="9">
        <v>3907</v>
      </c>
      <c r="D204" s="9" t="s">
        <v>117</v>
      </c>
      <c r="E204" s="13">
        <v>0</v>
      </c>
      <c r="F204" s="13">
        <v>4</v>
      </c>
      <c r="G204" s="62">
        <v>6099.27</v>
      </c>
      <c r="H204" s="37">
        <v>35.25</v>
      </c>
      <c r="I204" s="81">
        <f t="shared" si="3"/>
        <v>6134.52</v>
      </c>
    </row>
    <row r="205" spans="1:9" x14ac:dyDescent="0.2">
      <c r="A205" s="26">
        <v>67</v>
      </c>
      <c r="B205" s="56" t="s">
        <v>39</v>
      </c>
      <c r="C205" s="9">
        <v>55057</v>
      </c>
      <c r="D205" s="9" t="s">
        <v>118</v>
      </c>
      <c r="E205" s="13">
        <v>0</v>
      </c>
      <c r="F205" s="13">
        <v>0</v>
      </c>
      <c r="G205" s="62">
        <v>10078.73</v>
      </c>
      <c r="H205" s="37">
        <v>0</v>
      </c>
      <c r="I205" s="81">
        <f t="shared" si="3"/>
        <v>10078.73</v>
      </c>
    </row>
    <row r="206" spans="1:9" x14ac:dyDescent="0.2">
      <c r="A206" s="26">
        <v>68</v>
      </c>
      <c r="B206" s="56" t="s">
        <v>143</v>
      </c>
      <c r="C206" s="9">
        <v>24344</v>
      </c>
      <c r="D206" s="9" t="s">
        <v>118</v>
      </c>
      <c r="E206" s="13">
        <v>0</v>
      </c>
      <c r="F206" s="13">
        <v>1</v>
      </c>
      <c r="G206" s="62">
        <v>14197.260000000002</v>
      </c>
      <c r="H206" s="37">
        <v>0</v>
      </c>
      <c r="I206" s="81">
        <f t="shared" si="3"/>
        <v>14197.260000000002</v>
      </c>
    </row>
    <row r="207" spans="1:9" x14ac:dyDescent="0.2">
      <c r="A207" s="26">
        <v>69</v>
      </c>
      <c r="B207" s="56" t="s">
        <v>73</v>
      </c>
      <c r="C207" s="9">
        <v>20411</v>
      </c>
      <c r="D207" s="9" t="s">
        <v>119</v>
      </c>
      <c r="E207" s="13">
        <v>0</v>
      </c>
      <c r="F207" s="13">
        <v>2</v>
      </c>
      <c r="G207" s="62">
        <v>23244.19</v>
      </c>
      <c r="H207" s="37">
        <v>846.75</v>
      </c>
      <c r="I207" s="81">
        <f t="shared" si="3"/>
        <v>24090.94</v>
      </c>
    </row>
    <row r="208" spans="1:9" x14ac:dyDescent="0.2">
      <c r="A208" s="26">
        <v>70</v>
      </c>
      <c r="B208" s="35" t="s">
        <v>210</v>
      </c>
      <c r="C208" s="9">
        <v>25187</v>
      </c>
      <c r="D208" s="9" t="s">
        <v>117</v>
      </c>
      <c r="E208" s="13">
        <v>0</v>
      </c>
      <c r="F208" s="13">
        <v>0</v>
      </c>
      <c r="G208" s="62">
        <v>1288.8900000000001</v>
      </c>
      <c r="H208" s="37">
        <v>36.89</v>
      </c>
      <c r="I208" s="81">
        <f t="shared" si="3"/>
        <v>1325.7800000000002</v>
      </c>
    </row>
    <row r="209" spans="1:9" x14ac:dyDescent="0.2">
      <c r="A209" s="26">
        <v>71</v>
      </c>
      <c r="B209" s="56" t="s">
        <v>157</v>
      </c>
      <c r="C209" s="9">
        <v>27285</v>
      </c>
      <c r="D209" s="9" t="s">
        <v>115</v>
      </c>
      <c r="E209" s="13">
        <v>0</v>
      </c>
      <c r="F209" s="13">
        <v>1</v>
      </c>
      <c r="G209" s="62">
        <v>21491.07</v>
      </c>
      <c r="H209" s="37">
        <v>137.85</v>
      </c>
      <c r="I209" s="81">
        <f t="shared" si="3"/>
        <v>21628.92</v>
      </c>
    </row>
    <row r="210" spans="1:9" x14ac:dyDescent="0.2">
      <c r="A210" s="26">
        <v>72</v>
      </c>
      <c r="B210" s="56" t="s">
        <v>206</v>
      </c>
      <c r="C210" s="9">
        <v>25236</v>
      </c>
      <c r="D210" s="9" t="s">
        <v>117</v>
      </c>
      <c r="E210" s="13">
        <v>0</v>
      </c>
      <c r="F210" s="13">
        <v>3</v>
      </c>
      <c r="G210" s="62">
        <v>9971.42</v>
      </c>
      <c r="H210" s="37">
        <v>140.15</v>
      </c>
      <c r="I210" s="81">
        <f t="shared" si="3"/>
        <v>10111.57</v>
      </c>
    </row>
    <row r="211" spans="1:9" x14ac:dyDescent="0.2">
      <c r="A211" s="26">
        <v>73</v>
      </c>
      <c r="B211" s="56" t="s">
        <v>71</v>
      </c>
      <c r="C211" s="9">
        <v>33078</v>
      </c>
      <c r="D211" s="9" t="s">
        <v>122</v>
      </c>
      <c r="E211" s="13">
        <v>0</v>
      </c>
      <c r="F211" s="13">
        <v>0</v>
      </c>
      <c r="G211" s="62">
        <v>17028.77</v>
      </c>
      <c r="H211" s="37">
        <v>0</v>
      </c>
      <c r="I211" s="81">
        <f t="shared" si="3"/>
        <v>17028.77</v>
      </c>
    </row>
    <row r="212" spans="1:9" x14ac:dyDescent="0.2">
      <c r="A212" s="26">
        <v>74</v>
      </c>
      <c r="B212" s="56" t="s">
        <v>230</v>
      </c>
      <c r="C212" s="9">
        <v>29142</v>
      </c>
      <c r="D212" s="9" t="s">
        <v>124</v>
      </c>
      <c r="E212" s="13">
        <v>0</v>
      </c>
      <c r="F212" s="13">
        <v>1</v>
      </c>
      <c r="G212" s="62">
        <v>4195.8599999999997</v>
      </c>
      <c r="H212" s="37">
        <v>37.96</v>
      </c>
      <c r="I212" s="81">
        <f t="shared" si="3"/>
        <v>4233.82</v>
      </c>
    </row>
    <row r="213" spans="1:9" x14ac:dyDescent="0.2">
      <c r="A213" s="26">
        <v>75</v>
      </c>
      <c r="B213" s="56" t="s">
        <v>182</v>
      </c>
      <c r="C213" s="9">
        <v>12642</v>
      </c>
      <c r="D213" s="9" t="s">
        <v>118</v>
      </c>
      <c r="E213" s="13">
        <v>0</v>
      </c>
      <c r="F213" s="13">
        <v>2</v>
      </c>
      <c r="G213" s="62">
        <v>9789.7099999999991</v>
      </c>
      <c r="H213" s="37">
        <v>94.94</v>
      </c>
      <c r="I213" s="81">
        <f t="shared" si="3"/>
        <v>9884.65</v>
      </c>
    </row>
    <row r="214" spans="1:9" x14ac:dyDescent="0.2">
      <c r="A214" s="26">
        <v>76</v>
      </c>
      <c r="B214" s="56" t="s">
        <v>40</v>
      </c>
      <c r="C214" s="9">
        <v>12733</v>
      </c>
      <c r="D214" s="9" t="s">
        <v>118</v>
      </c>
      <c r="E214" s="13">
        <v>0</v>
      </c>
      <c r="F214" s="13">
        <v>2</v>
      </c>
      <c r="G214" s="62">
        <v>10030.969999999999</v>
      </c>
      <c r="H214" s="37">
        <v>0</v>
      </c>
      <c r="I214" s="81">
        <f t="shared" si="3"/>
        <v>10030.969999999999</v>
      </c>
    </row>
    <row r="215" spans="1:9" x14ac:dyDescent="0.2">
      <c r="A215" s="26">
        <v>77</v>
      </c>
      <c r="B215" s="56" t="s">
        <v>41</v>
      </c>
      <c r="C215" s="9">
        <v>15037</v>
      </c>
      <c r="D215" s="9" t="s">
        <v>119</v>
      </c>
      <c r="E215" s="13">
        <v>0</v>
      </c>
      <c r="F215" s="13">
        <v>1</v>
      </c>
      <c r="G215" s="62">
        <v>33.979999999999997</v>
      </c>
      <c r="H215" s="37">
        <v>117.38</v>
      </c>
      <c r="I215" s="81">
        <f t="shared" si="3"/>
        <v>151.35999999999999</v>
      </c>
    </row>
    <row r="216" spans="1:9" x14ac:dyDescent="0.2">
      <c r="A216" s="26">
        <v>78</v>
      </c>
      <c r="B216" s="35" t="s">
        <v>57</v>
      </c>
      <c r="C216" s="9">
        <v>33105</v>
      </c>
      <c r="D216" s="9" t="s">
        <v>122</v>
      </c>
      <c r="E216" s="13">
        <v>0</v>
      </c>
      <c r="F216" s="13">
        <v>0</v>
      </c>
      <c r="G216" s="62">
        <v>11982.91</v>
      </c>
      <c r="H216" s="37">
        <v>0</v>
      </c>
      <c r="I216" s="81">
        <f t="shared" si="3"/>
        <v>11982.91</v>
      </c>
    </row>
    <row r="217" spans="1:9" x14ac:dyDescent="0.2">
      <c r="A217" s="26">
        <v>79</v>
      </c>
      <c r="B217" s="35" t="s">
        <v>222</v>
      </c>
      <c r="C217" s="9">
        <v>31215</v>
      </c>
      <c r="D217" s="9" t="s">
        <v>121</v>
      </c>
      <c r="E217" s="13">
        <v>0</v>
      </c>
      <c r="F217" s="13">
        <v>0</v>
      </c>
      <c r="G217" s="62">
        <v>4619.54</v>
      </c>
      <c r="H217" s="37">
        <v>78.14</v>
      </c>
      <c r="I217" s="81">
        <f t="shared" si="3"/>
        <v>4697.68</v>
      </c>
    </row>
    <row r="218" spans="1:9" x14ac:dyDescent="0.2">
      <c r="A218" s="26">
        <v>80</v>
      </c>
      <c r="B218" s="35" t="s">
        <v>149</v>
      </c>
      <c r="C218" s="9">
        <v>55018</v>
      </c>
      <c r="D218" s="9" t="s">
        <v>118</v>
      </c>
      <c r="E218" s="13">
        <v>0</v>
      </c>
      <c r="F218" s="13">
        <v>0</v>
      </c>
      <c r="G218" s="62">
        <v>3440.32</v>
      </c>
      <c r="H218" s="37">
        <v>0</v>
      </c>
      <c r="I218" s="81">
        <f t="shared" si="3"/>
        <v>3440.32</v>
      </c>
    </row>
    <row r="219" spans="1:9" x14ac:dyDescent="0.2">
      <c r="A219" s="26">
        <v>81</v>
      </c>
      <c r="B219" s="35" t="s">
        <v>207</v>
      </c>
      <c r="C219" s="9">
        <v>4060</v>
      </c>
      <c r="D219" s="9" t="s">
        <v>115</v>
      </c>
      <c r="E219" s="13">
        <v>0</v>
      </c>
      <c r="F219" s="13">
        <v>0</v>
      </c>
      <c r="G219" s="62">
        <v>978.5</v>
      </c>
      <c r="H219" s="37">
        <v>0</v>
      </c>
      <c r="I219" s="81">
        <f t="shared" si="3"/>
        <v>978.5</v>
      </c>
    </row>
    <row r="220" spans="1:9" x14ac:dyDescent="0.2">
      <c r="A220" s="26">
        <v>82</v>
      </c>
      <c r="B220" s="35" t="s">
        <v>208</v>
      </c>
      <c r="C220" s="9">
        <v>55090</v>
      </c>
      <c r="D220" s="9" t="s">
        <v>118</v>
      </c>
      <c r="E220" s="13">
        <v>0</v>
      </c>
      <c r="F220" s="13">
        <v>0</v>
      </c>
      <c r="G220" s="62">
        <v>493.33</v>
      </c>
      <c r="H220" s="37">
        <v>0</v>
      </c>
      <c r="I220" s="81">
        <f t="shared" si="3"/>
        <v>493.33</v>
      </c>
    </row>
    <row r="221" spans="1:9" x14ac:dyDescent="0.2">
      <c r="A221" s="26">
        <v>83</v>
      </c>
      <c r="B221" s="56" t="s">
        <v>42</v>
      </c>
      <c r="C221" s="9">
        <v>15051</v>
      </c>
      <c r="D221" s="9" t="s">
        <v>119</v>
      </c>
      <c r="E221" s="13">
        <v>0</v>
      </c>
      <c r="F221" s="13">
        <v>6</v>
      </c>
      <c r="G221" s="62">
        <v>35723.47</v>
      </c>
      <c r="H221" s="37">
        <v>361.34</v>
      </c>
      <c r="I221" s="81">
        <f t="shared" si="3"/>
        <v>36084.81</v>
      </c>
    </row>
    <row r="222" spans="1:9" s="16" customFormat="1" x14ac:dyDescent="0.2">
      <c r="A222" s="18"/>
      <c r="B222" s="58" t="s">
        <v>53</v>
      </c>
      <c r="C222" s="22"/>
      <c r="D222" s="22"/>
      <c r="E222" s="24">
        <v>0</v>
      </c>
      <c r="F222" s="24">
        <v>115</v>
      </c>
      <c r="G222" s="64">
        <v>973960.94000000018</v>
      </c>
      <c r="H222" s="38">
        <v>9958.41</v>
      </c>
      <c r="I222" s="82">
        <f t="shared" si="3"/>
        <v>983919.35000000021</v>
      </c>
    </row>
    <row r="223" spans="1:9" x14ac:dyDescent="0.2">
      <c r="A223" s="7"/>
      <c r="B223" s="60" t="s">
        <v>178</v>
      </c>
      <c r="C223" s="25"/>
      <c r="D223" s="25"/>
      <c r="E223" s="17"/>
      <c r="F223" s="17"/>
      <c r="G223" s="61"/>
      <c r="H223" s="72"/>
      <c r="I223" s="72"/>
    </row>
    <row r="224" spans="1:9" s="33" customFormat="1" ht="12.75" customHeight="1" x14ac:dyDescent="0.2">
      <c r="A224" s="51">
        <v>1</v>
      </c>
      <c r="B224" s="65" t="s">
        <v>177</v>
      </c>
      <c r="C224" s="34">
        <v>10741</v>
      </c>
      <c r="D224" s="31" t="s">
        <v>118</v>
      </c>
      <c r="E224" s="32">
        <v>0</v>
      </c>
      <c r="F224" s="32">
        <v>0</v>
      </c>
      <c r="G224" s="66">
        <v>7622.2199999999993</v>
      </c>
      <c r="H224" s="83">
        <v>0</v>
      </c>
      <c r="I224" s="81">
        <f t="shared" si="3"/>
        <v>7622.2199999999993</v>
      </c>
    </row>
    <row r="225" spans="1:9" x14ac:dyDescent="0.2">
      <c r="B225" s="58" t="s">
        <v>176</v>
      </c>
      <c r="C225" s="26"/>
      <c r="D225" s="27"/>
      <c r="E225" s="23">
        <v>0</v>
      </c>
      <c r="F225" s="23">
        <v>0</v>
      </c>
      <c r="G225" s="64">
        <v>7622.2199999999993</v>
      </c>
      <c r="H225" s="38">
        <v>0</v>
      </c>
      <c r="I225" s="82">
        <f t="shared" si="3"/>
        <v>7622.2199999999993</v>
      </c>
    </row>
    <row r="226" spans="1:9" s="16" customFormat="1" ht="13.5" thickBot="1" x14ac:dyDescent="0.25">
      <c r="A226" s="18"/>
      <c r="B226" s="67" t="s">
        <v>54</v>
      </c>
      <c r="C226" s="68"/>
      <c r="D226" s="68"/>
      <c r="E226" s="69">
        <v>260</v>
      </c>
      <c r="F226" s="69">
        <v>445</v>
      </c>
      <c r="G226" s="70">
        <v>5470263.8300000001</v>
      </c>
      <c r="H226" s="39">
        <v>94631.76999999999</v>
      </c>
      <c r="I226" s="84">
        <f t="shared" si="3"/>
        <v>5564895.5999999996</v>
      </c>
    </row>
    <row r="227" spans="1:9" x14ac:dyDescent="0.2">
      <c r="B227" s="1"/>
    </row>
    <row r="228" spans="1:9" x14ac:dyDescent="0.2">
      <c r="B228" s="1"/>
    </row>
    <row r="229" spans="1:9" x14ac:dyDescent="0.2">
      <c r="B229" s="1"/>
    </row>
    <row r="230" spans="1:9" x14ac:dyDescent="0.2">
      <c r="B230" s="1"/>
    </row>
    <row r="231" spans="1:9" x14ac:dyDescent="0.2">
      <c r="B231" s="1"/>
    </row>
    <row r="232" spans="1:9" x14ac:dyDescent="0.2">
      <c r="B232" s="1"/>
    </row>
    <row r="233" spans="1:9" x14ac:dyDescent="0.2">
      <c r="B233" s="1"/>
    </row>
    <row r="234" spans="1:9" x14ac:dyDescent="0.2">
      <c r="B234" s="1"/>
    </row>
    <row r="235" spans="1:9" x14ac:dyDescent="0.2">
      <c r="B235" s="1"/>
    </row>
    <row r="236" spans="1:9" x14ac:dyDescent="0.2">
      <c r="B236" s="1"/>
    </row>
    <row r="237" spans="1:9" x14ac:dyDescent="0.2">
      <c r="B237" s="1"/>
    </row>
    <row r="238" spans="1:9" x14ac:dyDescent="0.2">
      <c r="B238" s="1"/>
    </row>
    <row r="239" spans="1:9" x14ac:dyDescent="0.2">
      <c r="B239" s="1"/>
    </row>
    <row r="240" spans="1:9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</sheetData>
  <mergeCells count="5">
    <mergeCell ref="E2:G2"/>
    <mergeCell ref="E3:F3"/>
    <mergeCell ref="G3:G4"/>
    <mergeCell ref="H3:H4"/>
    <mergeCell ref="I3:I4"/>
  </mergeCells>
  <phoneticPr fontId="0" type="noConversion"/>
  <printOptions horizontalCentered="1"/>
  <pageMargins left="0.11811023622047245" right="0.11811023622047245" top="0.35433070866141736" bottom="0.39370078740157483" header="0.31496062992125984" footer="0.11811023622047245"/>
  <pageSetup paperSize="9" scale="75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Pripravniki</vt:lpstr>
      <vt:lpstr>Pripravniki!Področje_tiskanja</vt:lpstr>
      <vt:lpstr>Pripravniki!Tiskanje_naslovov</vt:lpstr>
    </vt:vector>
  </TitlesOfParts>
  <Company>Zdrzz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 Verbic</dc:creator>
  <cp:lastModifiedBy>Matjaž</cp:lastModifiedBy>
  <cp:lastPrinted>2018-07-31T09:39:50Z</cp:lastPrinted>
  <dcterms:created xsi:type="dcterms:W3CDTF">2010-04-13T10:31:57Z</dcterms:created>
  <dcterms:modified xsi:type="dcterms:W3CDTF">2018-07-31T09:39:51Z</dcterms:modified>
</cp:coreProperties>
</file>