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32760" yWindow="32760" windowWidth="28800" windowHeight="13965" activeTab="0"/>
  </bookViews>
  <sheets>
    <sheet name="Pripravniki" sheetId="1" r:id="rId1"/>
  </sheets>
  <definedNames>
    <definedName name="_xlnm.Print_Area" localSheetId="0">'Pripravniki'!$A$1:$D$222</definedName>
    <definedName name="_xlnm.Print_Titles" localSheetId="0">'Pripravniki'!$1:$4</definedName>
  </definedNames>
  <calcPr fullCalcOnLoad="1"/>
</workbook>
</file>

<file path=xl/sharedStrings.xml><?xml version="1.0" encoding="utf-8"?>
<sst xmlns="http://schemas.openxmlformats.org/spreadsheetml/2006/main" count="436" uniqueCount="241">
  <si>
    <t>A   BOLNIŠNICE</t>
  </si>
  <si>
    <t>BOLNIŠNICA TOPOLŠICA</t>
  </si>
  <si>
    <t>PSIHIATRIČNA BOLNIŠNICA BEGUNJE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</si>
  <si>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</si>
  <si>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</si>
  <si>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</si>
  <si>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</si>
  <si>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</si>
  <si>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</si>
  <si>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</si>
  <si>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</si>
  <si>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</si>
  <si>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</si>
  <si>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</si>
  <si>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</si>
  <si>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</si>
  <si>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</si>
  <si>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C    ZASEBNIKI</t>
  </si>
  <si>
    <t>CSS ŠKOFJA LOKA</t>
  </si>
  <si>
    <t>DEOS, D.D.</t>
  </si>
  <si>
    <t>DOM STAREJŠIH HRASTNIK</t>
  </si>
  <si>
    <t>DOM STAREJŠIH LENDAVA IDOESEBB</t>
  </si>
  <si>
    <t>DOM STAREJŠIH LOGATEC</t>
  </si>
  <si>
    <t>DOM STAREJŠIH NA FARI</t>
  </si>
  <si>
    <t>DOM STAREJŠIH OBČANOV FUŽINE</t>
  </si>
  <si>
    <t>DOM STAREJŠIH OBČANOV LJUTOMER</t>
  </si>
  <si>
    <t>DOM STAREJŠIH OBČANOV PREDDVOR</t>
  </si>
  <si>
    <t>DOM STAREJŠIH OBČANOV TREBNJE</t>
  </si>
  <si>
    <t>DOM STAREJŠIH RAKIČAN</t>
  </si>
  <si>
    <t>DOM UPOKOJENCEV DANICE VOGINEC MARIBOR</t>
  </si>
  <si>
    <t>DOM UPOKOJENCEV DOMŽALE</t>
  </si>
  <si>
    <t>DOM UPOKOJENCEV DR. FRANCETA BERGELJA JESENICE</t>
  </si>
  <si>
    <t>DOM UPOKOJENCEV VRHNIKA</t>
  </si>
  <si>
    <t>DOSOR DOM STAREJŠIH OBČANOV D.O.O.</t>
  </si>
  <si>
    <t>RIVE D.O.O.</t>
  </si>
  <si>
    <t>ZAVOD DOM MARIJE IN MARTE LOGATEC</t>
  </si>
  <si>
    <t>ZAVOD ZA USPOSABLJANJE, DELO IN VARSTVO DORNAVA</t>
  </si>
  <si>
    <t>STROŠKI PRIPRAVNIKOV IN SEKUNDARIJEV (BREZ LEKARN)</t>
  </si>
  <si>
    <t>SKUPAJ</t>
  </si>
  <si>
    <t>število novih</t>
  </si>
  <si>
    <t>Povračilo stroškov
 (v EUR)</t>
  </si>
  <si>
    <t>IZVAJALEC</t>
  </si>
  <si>
    <t>sekund. in zdravniki pripravniki</t>
  </si>
  <si>
    <t>ostali pripravniki</t>
  </si>
  <si>
    <t>Skupaj bolnišnice</t>
  </si>
  <si>
    <t>Skupaj zasebniki</t>
  </si>
  <si>
    <t>Skupaj zavodi za zdravstveno varstvo</t>
  </si>
  <si>
    <t>Skupaj socialno varstveni zavodi</t>
  </si>
  <si>
    <t xml:space="preserve">      SKUPAJ VSI IZVAJALCI</t>
  </si>
  <si>
    <t>DOM STAREJŠIH OBČANOV LJUBLJANA VIČ RUDNIK</t>
  </si>
  <si>
    <t>Skupaj zdravilišča</t>
  </si>
  <si>
    <t>ZAVOD PRISTAN</t>
  </si>
  <si>
    <t>THERMANA D.D.</t>
  </si>
  <si>
    <t>DOM POČITKA MENGEŠ</t>
  </si>
  <si>
    <t>DOM LIPA D.O.O.</t>
  </si>
  <si>
    <t>DOM ZA VARSTVO ODRASLIH VELENJE</t>
  </si>
  <si>
    <t>DOM UPOKOJENCEV SEŽANA</t>
  </si>
  <si>
    <t>Zap.
Št.</t>
  </si>
  <si>
    <t>IVZ
ŠT.</t>
  </si>
  <si>
    <t>ORTOPEDSKA BOLNICA VALDOLTRA</t>
  </si>
  <si>
    <t>D   ZDRAVILIŠČA</t>
  </si>
  <si>
    <t>F   SOCIALNO VARSTVENI ZAVODI</t>
  </si>
  <si>
    <t xml:space="preserve">COMETT DOMOVI D.O.O. </t>
  </si>
  <si>
    <t>LAMBRECHTOV DOM</t>
  </si>
  <si>
    <t xml:space="preserve">SONČNI DOM D.O.O. </t>
  </si>
  <si>
    <t xml:space="preserve">DOM UPOKOJENCEV KRANJ </t>
  </si>
  <si>
    <t>KOROŠKI DOM STAROSTNIKOV</t>
  </si>
  <si>
    <t xml:space="preserve">DOM KUZMA, PROIZVODNJA, TRGOVINA, OSEBNE IN POSLOVNE STORITVE D.O.O. </t>
  </si>
  <si>
    <t>BOLNIŠNICA SEŽANA</t>
  </si>
  <si>
    <t xml:space="preserve">TERME DOBRNA, TERMALNO ZDRAVILIŠČE D.D. </t>
  </si>
  <si>
    <t>DOM DR. JOŽETA POTRČA POLJČANE</t>
  </si>
  <si>
    <t>DOM STAREJŠIH OBČANOV LJUBLJANA BEŽIGRAD</t>
  </si>
  <si>
    <t>OZG, ZD JESENICE</t>
  </si>
  <si>
    <t>OZG, ZD KRANJ</t>
  </si>
  <si>
    <t>ZD CELJE</t>
  </si>
  <si>
    <t>ZD DOMŽALE</t>
  </si>
  <si>
    <t>ZD DR. ADOLFA DROLCA MARIBOR</t>
  </si>
  <si>
    <t>ZD DR. FRANCA AMBROŽIČA POSTOJNA</t>
  </si>
  <si>
    <t>ZD DR. JOŽETA POTRATE ŽALEC</t>
  </si>
  <si>
    <t>ZD DR. JULIJA POLCA KAMNIK</t>
  </si>
  <si>
    <t>ZD DRAVOGRAD</t>
  </si>
  <si>
    <t>ZD GORNJA RADGONA</t>
  </si>
  <si>
    <t>ZD GROSUPLJE</t>
  </si>
  <si>
    <t>ZD IVANČNA GORICA</t>
  </si>
  <si>
    <t>ZD KOPER</t>
  </si>
  <si>
    <t>ZD KRŠKO</t>
  </si>
  <si>
    <t>ZD LENART</t>
  </si>
  <si>
    <t>ZD LJUBLJANA</t>
  </si>
  <si>
    <t>ZD LJUTOMER</t>
  </si>
  <si>
    <t>ZD METLIKA</t>
  </si>
  <si>
    <t>ZD MURSKA SOBOTA</t>
  </si>
  <si>
    <t>ZD NOVO MESTO</t>
  </si>
  <si>
    <t>ZD ORMOŽ</t>
  </si>
  <si>
    <t>ZD RADLJE OB DRAVI</t>
  </si>
  <si>
    <t>ZD RAVNE NA KOROŠKEM</t>
  </si>
  <si>
    <t>ZD SEVNICA</t>
  </si>
  <si>
    <t>ZD SLOVENJ GRADEC</t>
  </si>
  <si>
    <t>ZD SLOVENSKA BISTRICA</t>
  </si>
  <si>
    <t>ZD SLOVENSKE KONJICE</t>
  </si>
  <si>
    <t>ZD TREBNJE</t>
  </si>
  <si>
    <t>ZD VELENJE</t>
  </si>
  <si>
    <t>Skupaj zdravstveni zavodi</t>
  </si>
  <si>
    <t>OE</t>
  </si>
  <si>
    <t>KR</t>
  </si>
  <si>
    <t>RK</t>
  </si>
  <si>
    <t>KP</t>
  </si>
  <si>
    <t>LJ</t>
  </si>
  <si>
    <t>MB</t>
  </si>
  <si>
    <t>KK</t>
  </si>
  <si>
    <t>CE</t>
  </si>
  <si>
    <t>NG</t>
  </si>
  <si>
    <t>MS</t>
  </si>
  <si>
    <t>NM</t>
  </si>
  <si>
    <t>DOM UPOKOJENCEV IZOLA</t>
  </si>
  <si>
    <t>DOM STAREJŠIH OBČANOV LJUBLJANA MOSTE-POLJE</t>
  </si>
  <si>
    <t>DOM UPOKOJENCEV POSTOJNA</t>
  </si>
  <si>
    <t>PSIHIATRIČNA BOLNIŠNICA VOJNIK</t>
  </si>
  <si>
    <t>NACIONALNI INŠTITUT ZA JAVNO ZDRAVJE</t>
  </si>
  <si>
    <t>NACIONALNI LABOLOTORIJ ZA ZDRAVJE, OKOLJE IN HRANO MARIBOR</t>
  </si>
  <si>
    <t>ZD LAŠKO</t>
  </si>
  <si>
    <t>DOM STAREJŠIH OBČANOV ILIRSKA BISTRICA</t>
  </si>
  <si>
    <t>E   NIJZ, NLZOH</t>
  </si>
  <si>
    <t>ZD ZOBOZDRAVSTVENO VARSTVO NOVA GORICA</t>
  </si>
  <si>
    <t>KLINIKA GOLNIK</t>
  </si>
  <si>
    <t>ZDRAVSTVENO REŠEVALNI CENTER KOROŠKE</t>
  </si>
  <si>
    <t>ZGORNJESAVINJSKI ZD NAZARJE</t>
  </si>
  <si>
    <t>DOM UPOKOJENCEV FRANC SALAMON TRBOVLJE</t>
  </si>
  <si>
    <t>SOCIALNO VARSTVENI ZAVOD VITADOM</t>
  </si>
  <si>
    <t>DOM UPOKOJENCEV NOVA GORICA</t>
  </si>
  <si>
    <t>OZG, ZD ŠKOFJA LOKA</t>
  </si>
  <si>
    <t>ONKOLOŠKI INŠTITUT LJUBLJANA</t>
  </si>
  <si>
    <t>ZD LOGATEC</t>
  </si>
  <si>
    <t>DOM UPOKOJENCEV PTUJ</t>
  </si>
  <si>
    <t>ZD PTUJ</t>
  </si>
  <si>
    <t>ZDRAVILIŠČE ROGAŠKA-ZDRAVSTVO D.O.O</t>
  </si>
  <si>
    <t>SVZ TABER</t>
  </si>
  <si>
    <t>IMPLANTOLOŠKI CENTER D.O.O.</t>
  </si>
  <si>
    <t>DOM POD GORCO</t>
  </si>
  <si>
    <t>ZD ŠMARJE PRI JELŠAH</t>
  </si>
  <si>
    <t>PSIHIATRIČNA KLINIKA LJUBLJANA</t>
  </si>
  <si>
    <t>CENTER ZA STAREJŠE OBČANE LUCIJA D.O.O.</t>
  </si>
  <si>
    <t>DOM UPOKOJENCEV PODBRDO</t>
  </si>
  <si>
    <t xml:space="preserve">DIAGNOSTIČNI CENTER CLARUS D.O.O. LJUBLJANA </t>
  </si>
  <si>
    <t>ZD TRBOVLJE</t>
  </si>
  <si>
    <t>ZD ČRNOMELJ</t>
  </si>
  <si>
    <t>PSIHIATRIČNA BOLNIŠNICA IDRIJA</t>
  </si>
  <si>
    <t>ZD DR. JANEZA ORAŽMA RIBNICA</t>
  </si>
  <si>
    <t>Skupaj zavod rs za transfuzijsko medicino</t>
  </si>
  <si>
    <t>ZAVOD RS ZA TRANSFUZIJSKO MEDICINO</t>
  </si>
  <si>
    <t>G . ZAVOD RS ZA TRANSFUZIJSKO MEDICINO</t>
  </si>
  <si>
    <t>MLADINSKO KLIMATSKO ZDRAVILIŠČE RAKITNA</t>
  </si>
  <si>
    <t>OBALNI DOM UPOKOJENCEV KOPER</t>
  </si>
  <si>
    <t>ZD ZA ŠTUDENTE</t>
  </si>
  <si>
    <t>ZD IZOLA</t>
  </si>
  <si>
    <t>ORTHOS ZAVOD ZA ORTODONTIJO</t>
  </si>
  <si>
    <t>DOM STAREJŠIH ŠENTJUR</t>
  </si>
  <si>
    <t>DOM UPOKOJENCEV GRADIŠČE</t>
  </si>
  <si>
    <t>DUO IMPOLJCA</t>
  </si>
  <si>
    <t>TALITA KUM ZAVOD POSTOJNA</t>
  </si>
  <si>
    <t>BOLNIŠNICA ZA ŽENSKE BOLEZNI IN PORODNIŠTVO POSTOJNA</t>
  </si>
  <si>
    <t>CENTER ZA USPOSABLJANJE, DELO IN VARSTVO ČRNA NA KOROŠKEM</t>
  </si>
  <si>
    <t>ZD ŠENTJUR</t>
  </si>
  <si>
    <t>Povračilo stroškov
SKUPAJ 
(v EUR)</t>
  </si>
  <si>
    <t>DOM TISJE ŠMARTNO PRI LITIJI</t>
  </si>
  <si>
    <t>OZG, OE ZD BLED</t>
  </si>
  <si>
    <t>DOM SV. JOŽEF</t>
  </si>
  <si>
    <t>VDC NOVO MESTO</t>
  </si>
  <si>
    <t>CZBO ŠENTVID PRI STIČNI</t>
  </si>
  <si>
    <t>NAGLIDENT, DRUŽBA ZA ZOBOZDRAVSTVENE IN OSTALE STORITVE, D.O.</t>
  </si>
  <si>
    <t>TURZIS TURIZEM, ZDRAVSTVO, STORITVE D.O.O.</t>
  </si>
  <si>
    <t>ZASEBNA ORTODONTSKA ORDINACIJA STAŠA MELINK DR. DENT.</t>
  </si>
  <si>
    <t>ZD IDRIJA</t>
  </si>
  <si>
    <t>ZD SEŽANA</t>
  </si>
  <si>
    <t>PACIENT PODJETJE ZA ZDRAVSTVENE STORITVE D.O.O.,</t>
  </si>
  <si>
    <t>DOM NINE POKORN GRMOVJE</t>
  </si>
  <si>
    <t>DOM STAREJŠIH OBČANOV ČRNOMELJ</t>
  </si>
  <si>
    <t>PSIHIATRIČNA BOLNIŠNICA ORMOŽ</t>
  </si>
  <si>
    <t>DOM UPOKOJENCEV CENTER TABOR-POLJAN</t>
  </si>
  <si>
    <t>DOM UPOKOJENCEV IDRIJA</t>
  </si>
  <si>
    <t>ZD LENDAVA</t>
  </si>
  <si>
    <t>DIDENT, ZOBOZDRAVSTVENA DEJAVNOST D.O.O.</t>
  </si>
  <si>
    <t>DOM POČITKA METLIKA</t>
  </si>
  <si>
    <t>ZD OSNOVNO VARSTVO NOVA GORICA</t>
  </si>
  <si>
    <t>ZD VRHNIKA</t>
  </si>
  <si>
    <t>ZD ILIRSKA BISTRICA</t>
  </si>
  <si>
    <t>ZD KOČEVJE</t>
  </si>
  <si>
    <t>DR. DANEU, SPECIALISTIČNA AMBULANTA ZA OTROKE IN MLADINO D.O.O.</t>
  </si>
  <si>
    <t>LUKANA, TRŽENJE, SVETOVANJE IN STORITVE, D.O.O.</t>
  </si>
  <si>
    <t>OBLAK - ZDOLŠEK JANJA DR. DENT.MED</t>
  </si>
  <si>
    <t>ORTODENT, ZOBOZDRAVSTVENA DEJAVNOST, D.O.O.</t>
  </si>
  <si>
    <t>ZASEBNA FIZIOTERAPIJA HELENA PEKOŠAK, DIPL.FIZIOT.</t>
  </si>
  <si>
    <t>ZOBOESTETIKA, ESTETSKO ZOBOZDRAVSTVO IN ORTODONTIJA, D.O.O.</t>
  </si>
  <si>
    <t>ZOBOZDRAVSTVO OBLAK, D.O.O.</t>
  </si>
  <si>
    <t>DOM STAREJŠIH OBČANOV GROSUPLJE</t>
  </si>
  <si>
    <t>DOM STAREJŠIH OBČANOV LJUBLJANA - ŠIŠKA</t>
  </si>
  <si>
    <t>DOM STAREJŠIH OBČANOV POLDE EBERL-JAMSKI IZLAKE</t>
  </si>
  <si>
    <t>ZAVOD HRASTOVEC - TRATE</t>
  </si>
  <si>
    <t xml:space="preserve">ZOBOZDRAVSTVO MUC ZOBOZDRAVSTVENA DEJAVNOST D.O.O. </t>
  </si>
  <si>
    <t>ZAVOD USMILJENK, DUHOVNO - KARITATIVNI IN PROSVETNI ZAVOD</t>
  </si>
  <si>
    <t xml:space="preserve">ZOBKI ZASEBNA ZOBNA ORDINACIJA D.O.O. </t>
  </si>
  <si>
    <t>ZD BREŽICE</t>
  </si>
  <si>
    <t>UNUK KLANČNIK IRENA,DOKTOR MEDICINE</t>
  </si>
  <si>
    <t>DOM NA KRSU</t>
  </si>
  <si>
    <t>FIZIOTERAPIJA REVEN D.O.O.</t>
  </si>
  <si>
    <t xml:space="preserve">ZASEBNA ZDRAVNIŠKA ORDINACIJA ANDREJ KRAVOS, DR.MED., </t>
  </si>
  <si>
    <t>ZD ZAGORJE</t>
  </si>
  <si>
    <t>DOM HMELINA, DOM ZA STAREJŠE OBČANE D.O.O.</t>
  </si>
  <si>
    <t>VDC POLŽ MARIBOR</t>
  </si>
  <si>
    <t>ZAVOD SVETEGA MARTINA</t>
  </si>
  <si>
    <t xml:space="preserve">DOM STAREJŠIH OBČANOV NOVO MESTO </t>
  </si>
  <si>
    <t>FIZIO.BK FIZIOTERAPIJA, STORITVE IN SVETOVANJE, D.O.O.</t>
  </si>
  <si>
    <t>REŠEVALEC PREVOZI BOLNIKOV, D.O.O., LJUBLJANA</t>
  </si>
  <si>
    <t>TETIČKOVIČ SAMO - STOMATOLOŠKA ORDINACIJA</t>
  </si>
  <si>
    <t>DAMIR DABRANIN, DR. MED., SPECIALIST PEDIATER</t>
  </si>
  <si>
    <t>DR.STOMA. KOBOLT</t>
  </si>
  <si>
    <t>ZDRAVSTVENI ZAVOD ZA KLINIČNO PSIHOLOGIJO</t>
  </si>
  <si>
    <t>ZAVOD KARION</t>
  </si>
  <si>
    <t>ZD MEDVODE</t>
  </si>
  <si>
    <t xml:space="preserve">VITA MAR, SOCIALNO ZDRAVSTVENE STORITVE, TRGOVINA IN POSREDNIŠTVO D.O.O. </t>
  </si>
  <si>
    <t>CYCLOPET RADIOFARMAKI IN DIAGNOSTIKA D.O.O.</t>
  </si>
  <si>
    <t>STRLIČ IRIS - ZOBOZDRAVSTVENA ORDINACIJA</t>
  </si>
  <si>
    <t>ZDRAVSTVENA ORDINACIJA DR. ŠOLMAN</t>
  </si>
  <si>
    <t>ZOBOZDRAVSTVENI ZAVOD DOKTOR GOLČER</t>
  </si>
  <si>
    <t>NARAVNO ZDRAVILIŠČE TOPOLŠICA D.D.</t>
  </si>
  <si>
    <t>UNITUR TURISTIČNE IN DRUGE POSLOVNE DEJAVNOSTI D.O.O.</t>
  </si>
  <si>
    <t>DOM STAREJŠIH OBČANOV AJDOVŠČINA</t>
  </si>
  <si>
    <t>ZAVOD SVETEGA CIRILA IN METODA BELTINCI</t>
  </si>
  <si>
    <t>MEDIZOB, ZOBOZDRAVSTVENA DEJAVNOST, D.O.O.</t>
  </si>
  <si>
    <t>PEDIATRIJA BORŠTNIKOVA, ZDRAVSTVENE STORITVE IN IZOBRAŽEVANJE</t>
  </si>
  <si>
    <t>SAVA TURIZEM D.D.</t>
  </si>
  <si>
    <t>CUDV DRAGA</t>
  </si>
  <si>
    <t>TERME KRKA, ZDRAVILIŠKE, TURISTIČNE IN GOSTINSKE STORITVE, D.O.O</t>
  </si>
  <si>
    <t>ZD RADEČE</t>
  </si>
  <si>
    <t>ZD AJDOVŠČINA</t>
  </si>
  <si>
    <t>DOM UPOKOJENCEV POLZELA</t>
  </si>
  <si>
    <t>OE ZD RADOVLJICA</t>
  </si>
  <si>
    <t>ANA KRAJNC - FIZIOTERAPIJA</t>
  </si>
  <si>
    <t>DOM OB SAVINJI CELJE</t>
  </si>
  <si>
    <t>ZALIVKA DRUŽBA ZA ZOBOZDRAVSTVENO DEJAVNOST D.O.O</t>
  </si>
  <si>
    <t>APRIL - JUNIJ 2019</t>
  </si>
  <si>
    <t>Povračilo stroškov za plače in mentorstva
(v EUR)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</si>
</sst>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I_T_-;\-* #,##0.00\ _S_I_T_-;_-* &quot;-&quot;??\ _S_I_T_-;_-@_-"/>
    <numFmt numFmtId="167" formatCode="#,##0.00\ _€"/>
    <numFmt numFmtId="168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59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166" fontId="2" fillId="33" borderId="12" xfId="59" applyFont="1" applyFill="1" applyBorder="1" applyAlignment="1">
      <alignment horizontal="left"/>
    </xf>
    <xf numFmtId="168" fontId="2" fillId="0" borderId="13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33" borderId="12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8" fontId="3" fillId="0" borderId="15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168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8" fontId="2" fillId="33" borderId="1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168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167" fontId="2" fillId="0" borderId="20" xfId="0" applyNumberFormat="1" applyFont="1" applyBorder="1" applyAlignment="1">
      <alignment/>
    </xf>
    <xf numFmtId="167" fontId="2" fillId="0" borderId="21" xfId="0" applyNumberFormat="1" applyFont="1" applyBorder="1" applyAlignment="1">
      <alignment/>
    </xf>
    <xf numFmtId="167" fontId="3" fillId="0" borderId="21" xfId="0" applyNumberFormat="1" applyFont="1" applyBorder="1" applyAlignment="1">
      <alignment/>
    </xf>
    <xf numFmtId="167" fontId="3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1" fontId="2" fillId="0" borderId="26" xfId="59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1" xfId="0" applyFont="1" applyBorder="1" applyAlignment="1">
      <alignment vertical="center"/>
    </xf>
    <xf numFmtId="166" fontId="2" fillId="33" borderId="33" xfId="59" applyFont="1" applyFill="1" applyBorder="1" applyAlignment="1">
      <alignment horizontal="left"/>
    </xf>
    <xf numFmtId="166" fontId="2" fillId="33" borderId="34" xfId="59" applyFont="1" applyFill="1" applyBorder="1" applyAlignment="1">
      <alignment horizontal="left"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right"/>
    </xf>
    <xf numFmtId="4" fontId="3" fillId="0" borderId="36" xfId="0" applyNumberFormat="1" applyFont="1" applyBorder="1" applyAlignment="1">
      <alignment/>
    </xf>
    <xf numFmtId="0" fontId="2" fillId="33" borderId="37" xfId="0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2" fillId="33" borderId="43" xfId="0" applyFont="1" applyFill="1" applyBorder="1" applyAlignment="1">
      <alignment/>
    </xf>
    <xf numFmtId="167" fontId="2" fillId="33" borderId="38" xfId="0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167" fontId="2" fillId="0" borderId="21" xfId="0" applyNumberFormat="1" applyFont="1" applyBorder="1" applyAlignment="1">
      <alignment vertical="center"/>
    </xf>
    <xf numFmtId="1" fontId="2" fillId="0" borderId="13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 horizontal="center" vertical="center" wrapText="1"/>
    </xf>
    <xf numFmtId="167" fontId="3" fillId="0" borderId="23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168" fontId="43" fillId="0" borderId="13" xfId="0" applyNumberFormat="1" applyFont="1" applyBorder="1" applyAlignment="1">
      <alignment/>
    </xf>
    <xf numFmtId="167" fontId="2" fillId="0" borderId="39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23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36" sqref="F236"/>
    </sheetView>
  </sheetViews>
  <sheetFormatPr defaultColWidth="9.140625" defaultRowHeight="15"/>
  <cols>
    <col min="1" max="1" width="4.00390625" style="1" bestFit="1" customWidth="1"/>
    <col min="2" max="2" width="50.8515625" style="1" customWidth="1"/>
    <col min="3" max="3" width="6.7109375" style="1" bestFit="1" customWidth="1"/>
    <col min="4" max="4" width="3.8515625" style="1" bestFit="1" customWidth="1"/>
    <col min="5" max="5" width="9.421875" style="1" bestFit="1" customWidth="1"/>
    <col min="6" max="6" width="9.140625" style="1" bestFit="1" customWidth="1"/>
    <col min="7" max="7" width="11.8515625" style="3" bestFit="1" customWidth="1"/>
    <col min="8" max="9" width="14.7109375" style="1" customWidth="1"/>
    <col min="10" max="16384" width="9.140625" style="1" customWidth="1"/>
  </cols>
  <sheetData>
    <row r="1" ht="13.5" thickBot="1">
      <c r="B1" s="2"/>
    </row>
    <row r="2" spans="2:7" ht="13.5" thickBot="1">
      <c r="B2" s="39" t="s">
        <v>37</v>
      </c>
      <c r="C2" s="40"/>
      <c r="D2" s="41"/>
      <c r="E2" s="72" t="s">
        <v>38</v>
      </c>
      <c r="F2" s="72"/>
      <c r="G2" s="73"/>
    </row>
    <row r="3" spans="2:9" ht="12.75" customHeight="1" thickBot="1">
      <c r="B3" s="42" t="s">
        <v>239</v>
      </c>
      <c r="C3" s="43"/>
      <c r="D3" s="44"/>
      <c r="E3" s="74" t="s">
        <v>39</v>
      </c>
      <c r="F3" s="74"/>
      <c r="G3" s="75" t="s">
        <v>40</v>
      </c>
      <c r="H3" s="35" t="s">
        <v>38</v>
      </c>
      <c r="I3" s="35" t="s">
        <v>38</v>
      </c>
    </row>
    <row r="4" spans="1:9" ht="51" customHeight="1" thickBot="1">
      <c r="A4" s="4" t="s">
        <v>57</v>
      </c>
      <c r="B4" s="36" t="s">
        <v>41</v>
      </c>
      <c r="C4" s="37" t="s">
        <v>58</v>
      </c>
      <c r="D4" s="38" t="s">
        <v>102</v>
      </c>
      <c r="E4" s="5" t="s">
        <v>42</v>
      </c>
      <c r="F4" s="5" t="s">
        <v>43</v>
      </c>
      <c r="G4" s="76"/>
      <c r="H4" s="29" t="s">
        <v>162</v>
      </c>
      <c r="I4" s="69" t="s">
        <v>240</v>
      </c>
    </row>
    <row r="5" spans="1:9" ht="13.5" thickBot="1">
      <c r="A5" s="6"/>
      <c r="B5" s="47" t="s">
        <v>0</v>
      </c>
      <c r="C5" s="48"/>
      <c r="D5" s="48"/>
      <c r="E5" s="49"/>
      <c r="F5" s="49"/>
      <c r="G5" s="50"/>
      <c r="H5" s="64"/>
      <c r="I5" s="64"/>
    </row>
    <row r="6" spans="1:9" ht="12.75">
      <c r="A6" s="45">
        <v>1</v>
      </c>
      <c r="B6" s="30" t="s">
        <v>123</v>
      </c>
      <c r="C6" s="8">
        <v>12307</v>
      </c>
      <c r="D6" s="9" t="s">
        <v>103</v>
      </c>
      <c r="E6" s="10">
        <v>5</v>
      </c>
      <c r="F6" s="10">
        <v>2</v>
      </c>
      <c r="G6" s="51">
        <v>46428.479999999996</v>
      </c>
      <c r="H6" s="31">
        <v>1795.6100000000001</v>
      </c>
      <c r="I6" s="31">
        <f>H6+G6</f>
        <v>48224.09</v>
      </c>
    </row>
    <row r="7" spans="1:9" ht="12.75">
      <c r="A7" s="45">
        <v>2</v>
      </c>
      <c r="B7" s="30" t="s">
        <v>68</v>
      </c>
      <c r="C7" s="8">
        <v>3771</v>
      </c>
      <c r="D7" s="8" t="s">
        <v>105</v>
      </c>
      <c r="E7" s="10">
        <v>0</v>
      </c>
      <c r="F7" s="10">
        <v>3</v>
      </c>
      <c r="G7" s="51">
        <v>15835.89</v>
      </c>
      <c r="H7" s="32">
        <v>0</v>
      </c>
      <c r="I7" s="32">
        <f>H7+G7</f>
        <v>15835.89</v>
      </c>
    </row>
    <row r="8" spans="1:9" ht="12.75">
      <c r="A8" s="45">
        <v>3</v>
      </c>
      <c r="B8" s="30" t="s">
        <v>1</v>
      </c>
      <c r="C8" s="8">
        <v>9601</v>
      </c>
      <c r="D8" s="8" t="s">
        <v>104</v>
      </c>
      <c r="E8" s="10">
        <v>0</v>
      </c>
      <c r="F8" s="10">
        <v>4</v>
      </c>
      <c r="G8" s="51">
        <v>19123.260000000002</v>
      </c>
      <c r="H8" s="32">
        <v>365.15999999999997</v>
      </c>
      <c r="I8" s="32">
        <f aca="true" t="shared" si="0" ref="I8:I71">H8+G8</f>
        <v>19488.420000000002</v>
      </c>
    </row>
    <row r="9" spans="1:9" ht="12.75">
      <c r="A9" s="45">
        <v>4</v>
      </c>
      <c r="B9" s="30" t="s">
        <v>159</v>
      </c>
      <c r="C9" s="8">
        <v>3751</v>
      </c>
      <c r="D9" s="8" t="s">
        <v>105</v>
      </c>
      <c r="E9" s="10">
        <v>0</v>
      </c>
      <c r="F9" s="10">
        <v>1</v>
      </c>
      <c r="G9" s="51">
        <v>6768.4800000000005</v>
      </c>
      <c r="H9" s="32">
        <v>270.89</v>
      </c>
      <c r="I9" s="32">
        <f t="shared" si="0"/>
        <v>7039.370000000001</v>
      </c>
    </row>
    <row r="10" spans="1:9" ht="12.75">
      <c r="A10" s="45">
        <v>5</v>
      </c>
      <c r="B10" s="30" t="s">
        <v>167</v>
      </c>
      <c r="C10" s="8">
        <v>11661</v>
      </c>
      <c r="D10" s="8" t="s">
        <v>106</v>
      </c>
      <c r="E10" s="10">
        <v>0</v>
      </c>
      <c r="F10" s="10">
        <v>1</v>
      </c>
      <c r="G10" s="51">
        <v>9712.95</v>
      </c>
      <c r="H10" s="32">
        <v>0</v>
      </c>
      <c r="I10" s="32">
        <f t="shared" si="0"/>
        <v>9712.95</v>
      </c>
    </row>
    <row r="11" spans="1:9" ht="12.75">
      <c r="A11" s="45">
        <v>6</v>
      </c>
      <c r="B11" s="30" t="s">
        <v>130</v>
      </c>
      <c r="C11" s="8">
        <v>10481</v>
      </c>
      <c r="D11" s="8" t="s">
        <v>106</v>
      </c>
      <c r="E11" s="10">
        <v>6</v>
      </c>
      <c r="F11" s="10">
        <v>0</v>
      </c>
      <c r="G11" s="51">
        <v>26783.24</v>
      </c>
      <c r="H11" s="32">
        <v>3028.3599999999997</v>
      </c>
      <c r="I11" s="32">
        <f t="shared" si="0"/>
        <v>29811.600000000002</v>
      </c>
    </row>
    <row r="12" spans="1:9" ht="12.75">
      <c r="A12" s="45">
        <v>7</v>
      </c>
      <c r="B12" s="30" t="s">
        <v>59</v>
      </c>
      <c r="C12" s="8">
        <v>3791</v>
      </c>
      <c r="D12" s="8" t="s">
        <v>105</v>
      </c>
      <c r="E12" s="10">
        <v>0</v>
      </c>
      <c r="F12" s="10">
        <v>4</v>
      </c>
      <c r="G12" s="51">
        <v>33114.29</v>
      </c>
      <c r="H12" s="32">
        <v>619.9200000000001</v>
      </c>
      <c r="I12" s="32">
        <f t="shared" si="0"/>
        <v>33734.21</v>
      </c>
    </row>
    <row r="13" spans="1:9" ht="12.75">
      <c r="A13" s="45">
        <v>8</v>
      </c>
      <c r="B13" s="30" t="s">
        <v>2</v>
      </c>
      <c r="C13" s="8">
        <v>4131</v>
      </c>
      <c r="D13" s="8" t="s">
        <v>103</v>
      </c>
      <c r="E13" s="10">
        <v>1</v>
      </c>
      <c r="F13" s="10">
        <v>0</v>
      </c>
      <c r="G13" s="51">
        <v>14381.44</v>
      </c>
      <c r="H13" s="32">
        <v>554.91</v>
      </c>
      <c r="I13" s="32">
        <f t="shared" si="0"/>
        <v>14936.35</v>
      </c>
    </row>
    <row r="14" spans="1:9" ht="12.75">
      <c r="A14" s="45">
        <v>9</v>
      </c>
      <c r="B14" s="30" t="s">
        <v>145</v>
      </c>
      <c r="C14" s="8">
        <v>10715</v>
      </c>
      <c r="D14" s="8" t="s">
        <v>106</v>
      </c>
      <c r="E14" s="10">
        <v>0</v>
      </c>
      <c r="F14" s="10">
        <v>1</v>
      </c>
      <c r="G14" s="51">
        <v>6772.2</v>
      </c>
      <c r="H14" s="32">
        <v>0</v>
      </c>
      <c r="I14" s="32">
        <f t="shared" si="0"/>
        <v>6772.2</v>
      </c>
    </row>
    <row r="15" spans="1:9" ht="12.75">
      <c r="A15" s="45">
        <v>10</v>
      </c>
      <c r="B15" s="30" t="s">
        <v>176</v>
      </c>
      <c r="C15" s="8">
        <v>7531</v>
      </c>
      <c r="D15" s="8" t="s">
        <v>107</v>
      </c>
      <c r="E15" s="10">
        <v>1</v>
      </c>
      <c r="F15" s="10">
        <v>3</v>
      </c>
      <c r="G15" s="51">
        <v>3212.34</v>
      </c>
      <c r="H15" s="32">
        <v>67.41</v>
      </c>
      <c r="I15" s="32">
        <f t="shared" si="0"/>
        <v>3279.75</v>
      </c>
    </row>
    <row r="16" spans="1:9" ht="12.75">
      <c r="A16" s="45">
        <v>11</v>
      </c>
      <c r="B16" s="30" t="s">
        <v>116</v>
      </c>
      <c r="C16" s="8">
        <v>19290</v>
      </c>
      <c r="D16" s="8" t="s">
        <v>109</v>
      </c>
      <c r="E16" s="10">
        <v>1</v>
      </c>
      <c r="F16" s="10">
        <v>6</v>
      </c>
      <c r="G16" s="51">
        <v>18635.88</v>
      </c>
      <c r="H16" s="32">
        <v>846.8399999999999</v>
      </c>
      <c r="I16" s="32">
        <f t="shared" si="0"/>
        <v>19482.72</v>
      </c>
    </row>
    <row r="17" spans="1:9" ht="12.75">
      <c r="A17" s="45">
        <v>12</v>
      </c>
      <c r="B17" s="30" t="s">
        <v>139</v>
      </c>
      <c r="C17" s="8">
        <v>11526</v>
      </c>
      <c r="D17" s="8" t="s">
        <v>106</v>
      </c>
      <c r="E17" s="10">
        <v>2</v>
      </c>
      <c r="F17" s="10">
        <v>4</v>
      </c>
      <c r="G17" s="51">
        <v>31958.6</v>
      </c>
      <c r="H17" s="32">
        <v>0</v>
      </c>
      <c r="I17" s="32">
        <f t="shared" si="0"/>
        <v>31958.6</v>
      </c>
    </row>
    <row r="18" spans="1:9" ht="12.75">
      <c r="A18" s="45">
        <v>13</v>
      </c>
      <c r="B18" s="30" t="s">
        <v>3</v>
      </c>
      <c r="C18" s="8">
        <v>128</v>
      </c>
      <c r="D18" s="8" t="s">
        <v>108</v>
      </c>
      <c r="E18" s="10">
        <v>1</v>
      </c>
      <c r="F18" s="10">
        <v>3</v>
      </c>
      <c r="G18" s="51">
        <v>39413.93</v>
      </c>
      <c r="H18" s="32">
        <v>1285.73</v>
      </c>
      <c r="I18" s="32">
        <f t="shared" si="0"/>
        <v>40699.66</v>
      </c>
    </row>
    <row r="19" spans="1:9" ht="12.75">
      <c r="A19" s="45">
        <v>14</v>
      </c>
      <c r="B19" s="30" t="s">
        <v>4</v>
      </c>
      <c r="C19" s="8">
        <v>2727</v>
      </c>
      <c r="D19" s="8" t="s">
        <v>109</v>
      </c>
      <c r="E19" s="10">
        <v>21</v>
      </c>
      <c r="F19" s="10">
        <v>1</v>
      </c>
      <c r="G19" s="51">
        <v>213481.8</v>
      </c>
      <c r="H19" s="32">
        <v>8346.560000000001</v>
      </c>
      <c r="I19" s="32">
        <f t="shared" si="0"/>
        <v>221828.36</v>
      </c>
    </row>
    <row r="20" spans="1:9" ht="12.75">
      <c r="A20" s="45">
        <v>15</v>
      </c>
      <c r="B20" s="30" t="s">
        <v>5</v>
      </c>
      <c r="C20" s="8">
        <v>16</v>
      </c>
      <c r="D20" s="8" t="s">
        <v>110</v>
      </c>
      <c r="E20" s="10">
        <v>4</v>
      </c>
      <c r="F20" s="10">
        <v>0</v>
      </c>
      <c r="G20" s="51">
        <v>46603.81</v>
      </c>
      <c r="H20" s="32">
        <v>0</v>
      </c>
      <c r="I20" s="32">
        <f t="shared" si="0"/>
        <v>46603.81</v>
      </c>
    </row>
    <row r="21" spans="1:9" ht="12.75">
      <c r="A21" s="45">
        <v>16</v>
      </c>
      <c r="B21" s="30" t="s">
        <v>6</v>
      </c>
      <c r="C21" s="8">
        <v>7644</v>
      </c>
      <c r="D21" s="8" t="s">
        <v>107</v>
      </c>
      <c r="E21" s="10">
        <v>7</v>
      </c>
      <c r="F21" s="10">
        <v>3</v>
      </c>
      <c r="G21" s="51">
        <v>49741.840000000004</v>
      </c>
      <c r="H21" s="32">
        <v>2296.52</v>
      </c>
      <c r="I21" s="32">
        <f t="shared" si="0"/>
        <v>52038.36</v>
      </c>
    </row>
    <row r="22" spans="1:9" ht="12.75">
      <c r="A22" s="45">
        <v>17</v>
      </c>
      <c r="B22" s="30" t="s">
        <v>7</v>
      </c>
      <c r="C22" s="8">
        <v>3821</v>
      </c>
      <c r="D22" s="8" t="s">
        <v>105</v>
      </c>
      <c r="E22" s="10">
        <v>12</v>
      </c>
      <c r="F22" s="10">
        <v>10</v>
      </c>
      <c r="G22" s="51">
        <v>103747.98999999999</v>
      </c>
      <c r="H22" s="32">
        <v>1116.21</v>
      </c>
      <c r="I22" s="32">
        <f t="shared" si="0"/>
        <v>104864.2</v>
      </c>
    </row>
    <row r="23" spans="1:9" ht="12.75">
      <c r="A23" s="45">
        <v>18</v>
      </c>
      <c r="B23" s="30" t="s">
        <v>8</v>
      </c>
      <c r="C23" s="8">
        <v>4071</v>
      </c>
      <c r="D23" s="8" t="s">
        <v>103</v>
      </c>
      <c r="E23" s="10">
        <v>12</v>
      </c>
      <c r="F23" s="10">
        <v>5</v>
      </c>
      <c r="G23" s="51">
        <v>108786.23000000001</v>
      </c>
      <c r="H23" s="32">
        <v>0</v>
      </c>
      <c r="I23" s="32">
        <f t="shared" si="0"/>
        <v>108786.23000000001</v>
      </c>
    </row>
    <row r="24" spans="1:9" ht="12.75">
      <c r="A24" s="45">
        <v>19</v>
      </c>
      <c r="B24" s="30" t="s">
        <v>9</v>
      </c>
      <c r="C24" s="8">
        <v>8664</v>
      </c>
      <c r="D24" s="8" t="s">
        <v>111</v>
      </c>
      <c r="E24" s="10">
        <v>11</v>
      </c>
      <c r="F24" s="10">
        <v>1</v>
      </c>
      <c r="G24" s="51">
        <v>110951.25</v>
      </c>
      <c r="H24" s="32">
        <v>5911.71</v>
      </c>
      <c r="I24" s="32">
        <f t="shared" si="0"/>
        <v>116862.96</v>
      </c>
    </row>
    <row r="25" spans="1:9" ht="12.75">
      <c r="A25" s="45">
        <v>20</v>
      </c>
      <c r="B25" s="30" t="s">
        <v>10</v>
      </c>
      <c r="C25" s="8">
        <v>374</v>
      </c>
      <c r="D25" s="8" t="s">
        <v>112</v>
      </c>
      <c r="E25" s="10">
        <v>11</v>
      </c>
      <c r="F25" s="10">
        <v>4</v>
      </c>
      <c r="G25" s="51">
        <v>105912.97</v>
      </c>
      <c r="H25" s="32">
        <v>1284.55</v>
      </c>
      <c r="I25" s="32">
        <f t="shared" si="0"/>
        <v>107197.52</v>
      </c>
    </row>
    <row r="26" spans="1:9" ht="12.75">
      <c r="A26" s="45">
        <v>21</v>
      </c>
      <c r="B26" s="30" t="s">
        <v>11</v>
      </c>
      <c r="C26" s="8">
        <v>14450</v>
      </c>
      <c r="D26" s="8" t="s">
        <v>104</v>
      </c>
      <c r="E26" s="10">
        <v>6</v>
      </c>
      <c r="F26" s="10">
        <v>8</v>
      </c>
      <c r="G26" s="51">
        <v>77404.5</v>
      </c>
      <c r="H26" s="32">
        <v>1603.8899999999999</v>
      </c>
      <c r="I26" s="32">
        <f t="shared" si="0"/>
        <v>79008.39</v>
      </c>
    </row>
    <row r="27" spans="1:9" ht="12.75">
      <c r="A27" s="45">
        <v>22</v>
      </c>
      <c r="B27" s="30" t="s">
        <v>12</v>
      </c>
      <c r="C27" s="8">
        <v>10001</v>
      </c>
      <c r="D27" s="8" t="s">
        <v>106</v>
      </c>
      <c r="E27" s="10">
        <v>1</v>
      </c>
      <c r="F27" s="10">
        <v>0</v>
      </c>
      <c r="G27" s="51">
        <v>21366.07</v>
      </c>
      <c r="H27" s="32">
        <v>1927.1000000000001</v>
      </c>
      <c r="I27" s="32">
        <f t="shared" si="0"/>
        <v>23293.17</v>
      </c>
    </row>
    <row r="28" spans="1:9" ht="12.75">
      <c r="A28" s="45">
        <v>23</v>
      </c>
      <c r="B28" s="30" t="s">
        <v>13</v>
      </c>
      <c r="C28" s="8">
        <v>6001</v>
      </c>
      <c r="D28" s="8" t="s">
        <v>106</v>
      </c>
      <c r="E28" s="10">
        <v>82</v>
      </c>
      <c r="F28" s="10">
        <v>8</v>
      </c>
      <c r="G28" s="51">
        <v>703329.76</v>
      </c>
      <c r="H28" s="32">
        <v>110.67</v>
      </c>
      <c r="I28" s="32">
        <f t="shared" si="0"/>
        <v>703440.43</v>
      </c>
    </row>
    <row r="29" spans="1:9" ht="12.75">
      <c r="A29" s="45">
        <v>24</v>
      </c>
      <c r="B29" s="30" t="s">
        <v>14</v>
      </c>
      <c r="C29" s="8">
        <v>8051</v>
      </c>
      <c r="D29" s="8" t="s">
        <v>107</v>
      </c>
      <c r="E29" s="10">
        <v>37</v>
      </c>
      <c r="F29" s="10">
        <v>18</v>
      </c>
      <c r="G29" s="51">
        <v>385205.56</v>
      </c>
      <c r="H29" s="32">
        <v>22874.03</v>
      </c>
      <c r="I29" s="32">
        <f t="shared" si="0"/>
        <v>408079.58999999997</v>
      </c>
    </row>
    <row r="30" spans="1:9" ht="12.75">
      <c r="A30" s="45">
        <v>25</v>
      </c>
      <c r="B30" s="30" t="s">
        <v>15</v>
      </c>
      <c r="C30" s="8">
        <v>10601</v>
      </c>
      <c r="D30" s="12" t="s">
        <v>106</v>
      </c>
      <c r="E30" s="10">
        <v>3</v>
      </c>
      <c r="F30" s="10">
        <v>18</v>
      </c>
      <c r="G30" s="51">
        <v>49384.29000000001</v>
      </c>
      <c r="H30" s="32">
        <v>1960.1</v>
      </c>
      <c r="I30" s="32">
        <f t="shared" si="0"/>
        <v>51344.39000000001</v>
      </c>
    </row>
    <row r="31" spans="1:9" s="14" customFormat="1" ht="12.75">
      <c r="A31" s="45"/>
      <c r="B31" s="52" t="s">
        <v>44</v>
      </c>
      <c r="C31" s="8"/>
      <c r="D31" s="12"/>
      <c r="E31" s="13">
        <v>224</v>
      </c>
      <c r="F31" s="13">
        <v>108</v>
      </c>
      <c r="G31" s="53">
        <v>2248057.0500000003</v>
      </c>
      <c r="H31" s="33">
        <v>56266.17</v>
      </c>
      <c r="I31" s="33">
        <f t="shared" si="0"/>
        <v>2304323.22</v>
      </c>
    </row>
    <row r="32" spans="1:9" ht="12.75">
      <c r="A32" s="6"/>
      <c r="B32" s="54" t="s">
        <v>16</v>
      </c>
      <c r="C32" s="7"/>
      <c r="D32" s="7"/>
      <c r="E32" s="15"/>
      <c r="F32" s="15"/>
      <c r="G32" s="55"/>
      <c r="H32" s="65"/>
      <c r="I32" s="65"/>
    </row>
    <row r="33" spans="1:9" ht="12.75">
      <c r="A33" s="24">
        <v>1</v>
      </c>
      <c r="B33" s="30" t="s">
        <v>72</v>
      </c>
      <c r="C33" s="8">
        <v>4201</v>
      </c>
      <c r="D33" s="8" t="s">
        <v>103</v>
      </c>
      <c r="E33" s="11">
        <v>0</v>
      </c>
      <c r="F33" s="11">
        <v>1</v>
      </c>
      <c r="G33" s="56">
        <v>6565.299999999999</v>
      </c>
      <c r="H33" s="32">
        <v>453.33000000000004</v>
      </c>
      <c r="I33" s="32">
        <f t="shared" si="0"/>
        <v>7018.629999999999</v>
      </c>
    </row>
    <row r="34" spans="1:9" ht="12.75">
      <c r="A34" s="24">
        <v>2</v>
      </c>
      <c r="B34" s="30" t="s">
        <v>164</v>
      </c>
      <c r="C34" s="8">
        <v>4820</v>
      </c>
      <c r="D34" s="8" t="s">
        <v>103</v>
      </c>
      <c r="E34" s="11">
        <v>0</v>
      </c>
      <c r="F34" s="11">
        <v>0</v>
      </c>
      <c r="G34" s="56">
        <v>2552.3</v>
      </c>
      <c r="H34" s="32">
        <v>0</v>
      </c>
      <c r="I34" s="32">
        <f t="shared" si="0"/>
        <v>2552.3</v>
      </c>
    </row>
    <row r="35" spans="1:9" ht="12.75">
      <c r="A35" s="24">
        <v>3</v>
      </c>
      <c r="B35" s="30" t="s">
        <v>73</v>
      </c>
      <c r="C35" s="8">
        <v>4450</v>
      </c>
      <c r="D35" s="8" t="s">
        <v>103</v>
      </c>
      <c r="E35" s="11">
        <v>1</v>
      </c>
      <c r="F35" s="11">
        <v>2</v>
      </c>
      <c r="G35" s="56">
        <v>27583.89</v>
      </c>
      <c r="H35" s="32">
        <v>732.32</v>
      </c>
      <c r="I35" s="32">
        <f t="shared" si="0"/>
        <v>28316.21</v>
      </c>
    </row>
    <row r="36" spans="1:9" ht="12.75">
      <c r="A36" s="24">
        <v>4</v>
      </c>
      <c r="B36" s="30" t="s">
        <v>129</v>
      </c>
      <c r="C36" s="8">
        <v>4660</v>
      </c>
      <c r="D36" s="8" t="s">
        <v>103</v>
      </c>
      <c r="E36" s="11">
        <v>0</v>
      </c>
      <c r="F36" s="11">
        <v>2</v>
      </c>
      <c r="G36" s="56">
        <v>8262.52</v>
      </c>
      <c r="H36" s="32">
        <v>507.28</v>
      </c>
      <c r="I36" s="32">
        <f t="shared" si="0"/>
        <v>8769.800000000001</v>
      </c>
    </row>
    <row r="37" spans="1:9" ht="12.75">
      <c r="A37" s="24">
        <v>5</v>
      </c>
      <c r="B37" s="30" t="s">
        <v>235</v>
      </c>
      <c r="C37" s="8">
        <v>4385</v>
      </c>
      <c r="D37" s="8" t="s">
        <v>103</v>
      </c>
      <c r="E37" s="11">
        <v>1</v>
      </c>
      <c r="F37" s="11">
        <v>0</v>
      </c>
      <c r="G37" s="56">
        <v>1983.51</v>
      </c>
      <c r="H37" s="32">
        <v>163.53</v>
      </c>
      <c r="I37" s="32">
        <f t="shared" si="0"/>
        <v>2147.04</v>
      </c>
    </row>
    <row r="38" spans="1:9" ht="12.75">
      <c r="A38" s="24">
        <v>6</v>
      </c>
      <c r="B38" s="30" t="s">
        <v>233</v>
      </c>
      <c r="C38" s="8">
        <v>130</v>
      </c>
      <c r="D38" s="8" t="s">
        <v>110</v>
      </c>
      <c r="E38" s="11">
        <v>0</v>
      </c>
      <c r="F38" s="11">
        <v>0</v>
      </c>
      <c r="G38" s="56">
        <v>6011.04</v>
      </c>
      <c r="H38" s="32">
        <v>148.29</v>
      </c>
      <c r="I38" s="32">
        <f t="shared" si="0"/>
        <v>6159.33</v>
      </c>
    </row>
    <row r="39" spans="1:9" ht="12.75">
      <c r="A39" s="24">
        <v>7</v>
      </c>
      <c r="B39" s="30" t="s">
        <v>200</v>
      </c>
      <c r="C39" s="8">
        <v>100</v>
      </c>
      <c r="D39" s="8" t="s">
        <v>108</v>
      </c>
      <c r="E39" s="11">
        <v>1</v>
      </c>
      <c r="F39" s="11">
        <v>4</v>
      </c>
      <c r="G39" s="56">
        <v>8456.33</v>
      </c>
      <c r="H39" s="32">
        <v>67.52</v>
      </c>
      <c r="I39" s="32">
        <f t="shared" si="0"/>
        <v>8523.85</v>
      </c>
    </row>
    <row r="40" spans="1:9" ht="12.75">
      <c r="A40" s="24">
        <v>8</v>
      </c>
      <c r="B40" s="30" t="s">
        <v>74</v>
      </c>
      <c r="C40" s="8">
        <v>2131</v>
      </c>
      <c r="D40" s="8" t="s">
        <v>109</v>
      </c>
      <c r="E40" s="11">
        <v>2</v>
      </c>
      <c r="F40" s="11">
        <v>15</v>
      </c>
      <c r="G40" s="56">
        <v>65796.91</v>
      </c>
      <c r="H40" s="32">
        <v>1231.52</v>
      </c>
      <c r="I40" s="32">
        <f t="shared" si="0"/>
        <v>67028.43000000001</v>
      </c>
    </row>
    <row r="41" spans="1:9" ht="12.75">
      <c r="A41" s="24">
        <v>9</v>
      </c>
      <c r="B41" s="30" t="s">
        <v>144</v>
      </c>
      <c r="C41" s="8">
        <v>370</v>
      </c>
      <c r="D41" s="8" t="s">
        <v>108</v>
      </c>
      <c r="E41" s="11">
        <v>0</v>
      </c>
      <c r="F41" s="11">
        <v>2</v>
      </c>
      <c r="G41" s="56">
        <v>13168.49</v>
      </c>
      <c r="H41" s="32">
        <v>232.75</v>
      </c>
      <c r="I41" s="32">
        <f t="shared" si="0"/>
        <v>13401.24</v>
      </c>
    </row>
    <row r="42" spans="1:9" ht="12.75">
      <c r="A42" s="24">
        <v>10</v>
      </c>
      <c r="B42" s="30" t="s">
        <v>75</v>
      </c>
      <c r="C42" s="8">
        <v>10201</v>
      </c>
      <c r="D42" s="8" t="s">
        <v>106</v>
      </c>
      <c r="E42" s="11">
        <v>1</v>
      </c>
      <c r="F42" s="11">
        <v>3</v>
      </c>
      <c r="G42" s="56">
        <v>32008.059999999998</v>
      </c>
      <c r="H42" s="32">
        <v>677.8100000000001</v>
      </c>
      <c r="I42" s="32">
        <f t="shared" si="0"/>
        <v>32685.87</v>
      </c>
    </row>
    <row r="43" spans="1:9" ht="12.75">
      <c r="A43" s="24">
        <v>11</v>
      </c>
      <c r="B43" s="30" t="s">
        <v>76</v>
      </c>
      <c r="C43" s="8">
        <v>7883</v>
      </c>
      <c r="D43" s="8" t="s">
        <v>107</v>
      </c>
      <c r="E43" s="11">
        <v>3</v>
      </c>
      <c r="F43" s="11">
        <v>15</v>
      </c>
      <c r="G43" s="56">
        <v>182254.58</v>
      </c>
      <c r="H43" s="32">
        <v>8277.67</v>
      </c>
      <c r="I43" s="32">
        <f t="shared" si="0"/>
        <v>190532.25</v>
      </c>
    </row>
    <row r="44" spans="1:9" ht="12.75">
      <c r="A44" s="24">
        <v>12</v>
      </c>
      <c r="B44" s="30" t="s">
        <v>77</v>
      </c>
      <c r="C44" s="8">
        <v>3613</v>
      </c>
      <c r="D44" s="8" t="s">
        <v>105</v>
      </c>
      <c r="E44" s="11">
        <v>0</v>
      </c>
      <c r="F44" s="11">
        <v>2</v>
      </c>
      <c r="G44" s="56">
        <v>19680.73</v>
      </c>
      <c r="H44" s="32">
        <v>1399.4499999999998</v>
      </c>
      <c r="I44" s="32">
        <f t="shared" si="0"/>
        <v>21080.18</v>
      </c>
    </row>
    <row r="45" spans="1:9" ht="12.75">
      <c r="A45" s="24">
        <v>13</v>
      </c>
      <c r="B45" s="30" t="s">
        <v>146</v>
      </c>
      <c r="C45" s="8">
        <v>6830</v>
      </c>
      <c r="D45" s="8" t="s">
        <v>106</v>
      </c>
      <c r="E45" s="11">
        <v>0</v>
      </c>
      <c r="F45" s="11">
        <v>1</v>
      </c>
      <c r="G45" s="56">
        <v>262.5</v>
      </c>
      <c r="H45" s="32">
        <v>0</v>
      </c>
      <c r="I45" s="32">
        <f t="shared" si="0"/>
        <v>262.5</v>
      </c>
    </row>
    <row r="46" spans="1:9" ht="12.75">
      <c r="A46" s="24">
        <v>14</v>
      </c>
      <c r="B46" s="30" t="s">
        <v>78</v>
      </c>
      <c r="C46" s="8">
        <v>2641</v>
      </c>
      <c r="D46" s="8" t="s">
        <v>109</v>
      </c>
      <c r="E46" s="11">
        <v>0</v>
      </c>
      <c r="F46" s="11">
        <v>6</v>
      </c>
      <c r="G46" s="56">
        <v>25138.17</v>
      </c>
      <c r="H46" s="32">
        <v>275.46</v>
      </c>
      <c r="I46" s="32">
        <f t="shared" si="0"/>
        <v>25413.629999999997</v>
      </c>
    </row>
    <row r="47" spans="1:9" ht="12.75">
      <c r="A47" s="24">
        <v>15</v>
      </c>
      <c r="B47" s="30" t="s">
        <v>79</v>
      </c>
      <c r="C47" s="8">
        <v>10321</v>
      </c>
      <c r="D47" s="8" t="s">
        <v>106</v>
      </c>
      <c r="E47" s="11">
        <v>0</v>
      </c>
      <c r="F47" s="11">
        <v>0</v>
      </c>
      <c r="G47" s="56">
        <v>14491.029999999999</v>
      </c>
      <c r="H47" s="32">
        <v>0</v>
      </c>
      <c r="I47" s="32">
        <f t="shared" si="0"/>
        <v>14491.029999999999</v>
      </c>
    </row>
    <row r="48" spans="1:9" ht="12.75">
      <c r="A48" s="24">
        <v>16</v>
      </c>
      <c r="B48" s="30" t="s">
        <v>80</v>
      </c>
      <c r="C48" s="8">
        <v>14001</v>
      </c>
      <c r="D48" s="8" t="s">
        <v>104</v>
      </c>
      <c r="E48" s="11">
        <v>0</v>
      </c>
      <c r="F48" s="11">
        <v>0</v>
      </c>
      <c r="G48" s="56">
        <v>6927.15</v>
      </c>
      <c r="H48" s="32">
        <v>0</v>
      </c>
      <c r="I48" s="32">
        <f t="shared" si="0"/>
        <v>6927.15</v>
      </c>
    </row>
    <row r="49" spans="1:9" ht="12.75">
      <c r="A49" s="24">
        <v>17</v>
      </c>
      <c r="B49" s="30" t="s">
        <v>81</v>
      </c>
      <c r="C49" s="8">
        <v>350</v>
      </c>
      <c r="D49" s="8" t="s">
        <v>111</v>
      </c>
      <c r="E49" s="11">
        <v>0</v>
      </c>
      <c r="F49" s="11">
        <v>12</v>
      </c>
      <c r="G49" s="56">
        <v>34181.64</v>
      </c>
      <c r="H49" s="32">
        <v>1801.12</v>
      </c>
      <c r="I49" s="32">
        <f t="shared" si="0"/>
        <v>35982.76</v>
      </c>
    </row>
    <row r="50" spans="1:9" ht="12.75">
      <c r="A50" s="24">
        <v>18</v>
      </c>
      <c r="B50" s="30" t="s">
        <v>82</v>
      </c>
      <c r="C50" s="8">
        <v>5750</v>
      </c>
      <c r="D50" s="8" t="s">
        <v>106</v>
      </c>
      <c r="E50" s="11">
        <v>1</v>
      </c>
      <c r="F50" s="11">
        <v>1</v>
      </c>
      <c r="G50" s="56">
        <v>12673.5</v>
      </c>
      <c r="H50" s="32">
        <v>260.28</v>
      </c>
      <c r="I50" s="32">
        <f t="shared" si="0"/>
        <v>12933.78</v>
      </c>
    </row>
    <row r="51" spans="1:9" ht="12.75">
      <c r="A51" s="24">
        <v>19</v>
      </c>
      <c r="B51" s="30" t="s">
        <v>171</v>
      </c>
      <c r="C51" s="8">
        <v>6931</v>
      </c>
      <c r="D51" s="8" t="s">
        <v>106</v>
      </c>
      <c r="E51" s="11">
        <v>0</v>
      </c>
      <c r="F51" s="11">
        <v>1</v>
      </c>
      <c r="G51" s="56">
        <v>13284.95</v>
      </c>
      <c r="H51" s="32">
        <v>130.51999999999998</v>
      </c>
      <c r="I51" s="32">
        <f t="shared" si="0"/>
        <v>13415.470000000001</v>
      </c>
    </row>
    <row r="52" spans="1:9" ht="12.75">
      <c r="A52" s="24">
        <v>20</v>
      </c>
      <c r="B52" s="30" t="s">
        <v>184</v>
      </c>
      <c r="C52" s="8">
        <v>3561</v>
      </c>
      <c r="D52" s="8" t="s">
        <v>105</v>
      </c>
      <c r="E52" s="11">
        <v>0</v>
      </c>
      <c r="F52" s="11">
        <v>0</v>
      </c>
      <c r="G52" s="56">
        <v>1422.97</v>
      </c>
      <c r="H52" s="32">
        <v>0</v>
      </c>
      <c r="I52" s="32">
        <f t="shared" si="0"/>
        <v>1422.97</v>
      </c>
    </row>
    <row r="53" spans="1:9" ht="12.75">
      <c r="A53" s="24">
        <v>21</v>
      </c>
      <c r="B53" s="30" t="s">
        <v>83</v>
      </c>
      <c r="C53" s="8">
        <v>5844</v>
      </c>
      <c r="D53" s="8" t="s">
        <v>106</v>
      </c>
      <c r="E53" s="11">
        <v>0</v>
      </c>
      <c r="F53" s="11">
        <v>0</v>
      </c>
      <c r="G53" s="56">
        <v>5563.2</v>
      </c>
      <c r="H53" s="32">
        <v>0</v>
      </c>
      <c r="I53" s="32">
        <f t="shared" si="0"/>
        <v>5563.2</v>
      </c>
    </row>
    <row r="54" spans="1:9" ht="12.75">
      <c r="A54" s="24">
        <v>22</v>
      </c>
      <c r="B54" s="30" t="s">
        <v>153</v>
      </c>
      <c r="C54" s="8">
        <v>3481</v>
      </c>
      <c r="D54" s="8" t="s">
        <v>105</v>
      </c>
      <c r="E54" s="11">
        <v>0</v>
      </c>
      <c r="F54" s="11">
        <v>0</v>
      </c>
      <c r="G54" s="56">
        <v>12260.85</v>
      </c>
      <c r="H54" s="32">
        <v>424.91</v>
      </c>
      <c r="I54" s="32">
        <f t="shared" si="0"/>
        <v>12685.76</v>
      </c>
    </row>
    <row r="55" spans="1:9" ht="12.75">
      <c r="A55" s="24">
        <v>23</v>
      </c>
      <c r="B55" s="30" t="s">
        <v>185</v>
      </c>
      <c r="C55" s="8">
        <v>6651</v>
      </c>
      <c r="D55" s="8" t="s">
        <v>106</v>
      </c>
      <c r="E55" s="11">
        <v>0</v>
      </c>
      <c r="F55" s="11">
        <v>1</v>
      </c>
      <c r="G55" s="56">
        <v>1891.6599999999999</v>
      </c>
      <c r="H55" s="32">
        <v>0</v>
      </c>
      <c r="I55" s="32">
        <f t="shared" si="0"/>
        <v>1891.6599999999999</v>
      </c>
    </row>
    <row r="56" spans="1:9" ht="12.75">
      <c r="A56" s="24">
        <v>24</v>
      </c>
      <c r="B56" s="30" t="s">
        <v>84</v>
      </c>
      <c r="C56" s="8">
        <v>3401</v>
      </c>
      <c r="D56" s="8" t="s">
        <v>105</v>
      </c>
      <c r="E56" s="11">
        <v>0</v>
      </c>
      <c r="F56" s="11">
        <v>4</v>
      </c>
      <c r="G56" s="56">
        <v>1050</v>
      </c>
      <c r="H56" s="32">
        <v>0</v>
      </c>
      <c r="I56" s="32">
        <f t="shared" si="0"/>
        <v>1050</v>
      </c>
    </row>
    <row r="57" spans="1:9" ht="12.75">
      <c r="A57" s="24">
        <v>25</v>
      </c>
      <c r="B57" s="30" t="s">
        <v>85</v>
      </c>
      <c r="C57" s="8">
        <v>9101</v>
      </c>
      <c r="D57" s="8" t="s">
        <v>108</v>
      </c>
      <c r="E57" s="11">
        <v>0</v>
      </c>
      <c r="F57" s="11">
        <v>1</v>
      </c>
      <c r="G57" s="56">
        <v>16046.170000000002</v>
      </c>
      <c r="H57" s="32">
        <v>138.99</v>
      </c>
      <c r="I57" s="32">
        <f t="shared" si="0"/>
        <v>16185.160000000002</v>
      </c>
    </row>
    <row r="58" spans="1:9" ht="12.75">
      <c r="A58" s="24">
        <v>26</v>
      </c>
      <c r="B58" s="30" t="s">
        <v>119</v>
      </c>
      <c r="C58" s="8">
        <v>2326</v>
      </c>
      <c r="D58" s="8" t="s">
        <v>109</v>
      </c>
      <c r="E58" s="11">
        <v>0</v>
      </c>
      <c r="F58" s="11">
        <v>3</v>
      </c>
      <c r="G58" s="56">
        <v>13646.220000000001</v>
      </c>
      <c r="H58" s="32">
        <v>617.88</v>
      </c>
      <c r="I58" s="32">
        <f t="shared" si="0"/>
        <v>14264.1</v>
      </c>
    </row>
    <row r="59" spans="1:9" ht="12.75">
      <c r="A59" s="24">
        <v>27</v>
      </c>
      <c r="B59" s="30" t="s">
        <v>86</v>
      </c>
      <c r="C59" s="8">
        <v>8025</v>
      </c>
      <c r="D59" s="8" t="s">
        <v>107</v>
      </c>
      <c r="E59" s="11">
        <v>0</v>
      </c>
      <c r="F59" s="11">
        <v>6</v>
      </c>
      <c r="G59" s="56">
        <v>39128.75</v>
      </c>
      <c r="H59" s="32">
        <v>572.17</v>
      </c>
      <c r="I59" s="32">
        <f t="shared" si="0"/>
        <v>39700.92</v>
      </c>
    </row>
    <row r="60" spans="1:9" ht="12.75">
      <c r="A60" s="24">
        <v>28</v>
      </c>
      <c r="B60" s="30" t="s">
        <v>179</v>
      </c>
      <c r="C60" s="8">
        <v>351</v>
      </c>
      <c r="D60" s="8" t="s">
        <v>111</v>
      </c>
      <c r="E60" s="11">
        <v>0</v>
      </c>
      <c r="F60" s="11">
        <v>3</v>
      </c>
      <c r="G60" s="56">
        <v>4478.150000000001</v>
      </c>
      <c r="H60" s="32">
        <v>82.72</v>
      </c>
      <c r="I60" s="32">
        <f t="shared" si="0"/>
        <v>4560.870000000001</v>
      </c>
    </row>
    <row r="61" spans="1:9" ht="12.75">
      <c r="A61" s="24">
        <v>29</v>
      </c>
      <c r="B61" s="30" t="s">
        <v>87</v>
      </c>
      <c r="C61" s="8">
        <v>5011</v>
      </c>
      <c r="D61" s="8" t="s">
        <v>106</v>
      </c>
      <c r="E61" s="11">
        <v>10</v>
      </c>
      <c r="F61" s="11">
        <v>11</v>
      </c>
      <c r="G61" s="56">
        <v>172405.46999999997</v>
      </c>
      <c r="H61" s="32">
        <v>15432.16</v>
      </c>
      <c r="I61" s="32">
        <f t="shared" si="0"/>
        <v>187837.62999999998</v>
      </c>
    </row>
    <row r="62" spans="1:9" ht="12.75">
      <c r="A62" s="24">
        <v>30</v>
      </c>
      <c r="B62" s="30" t="s">
        <v>88</v>
      </c>
      <c r="C62" s="8">
        <v>352</v>
      </c>
      <c r="D62" s="8" t="s">
        <v>111</v>
      </c>
      <c r="E62" s="11">
        <v>0</v>
      </c>
      <c r="F62" s="11">
        <v>6</v>
      </c>
      <c r="G62" s="56">
        <v>14235.21</v>
      </c>
      <c r="H62" s="32">
        <v>176.44</v>
      </c>
      <c r="I62" s="32">
        <f t="shared" si="0"/>
        <v>14411.65</v>
      </c>
    </row>
    <row r="63" spans="1:9" ht="12.75">
      <c r="A63" s="24">
        <v>31</v>
      </c>
      <c r="B63" s="30" t="s">
        <v>131</v>
      </c>
      <c r="C63" s="8">
        <v>7001</v>
      </c>
      <c r="D63" s="8" t="s">
        <v>106</v>
      </c>
      <c r="E63" s="11">
        <v>0</v>
      </c>
      <c r="F63" s="11">
        <v>2</v>
      </c>
      <c r="G63" s="56">
        <v>13250.65</v>
      </c>
      <c r="H63" s="32">
        <v>160.01999999999998</v>
      </c>
      <c r="I63" s="32">
        <f t="shared" si="0"/>
        <v>13410.67</v>
      </c>
    </row>
    <row r="64" spans="1:9" ht="12.75">
      <c r="A64" s="24">
        <v>32</v>
      </c>
      <c r="B64" s="30" t="s">
        <v>217</v>
      </c>
      <c r="C64" s="8">
        <v>50501</v>
      </c>
      <c r="D64" s="8" t="s">
        <v>106</v>
      </c>
      <c r="E64" s="11">
        <v>0</v>
      </c>
      <c r="F64" s="11">
        <v>0</v>
      </c>
      <c r="G64" s="56">
        <v>4667.2</v>
      </c>
      <c r="H64" s="32">
        <v>116.73</v>
      </c>
      <c r="I64" s="32">
        <f t="shared" si="0"/>
        <v>4783.929999999999</v>
      </c>
    </row>
    <row r="65" spans="1:9" ht="12.75">
      <c r="A65" s="24">
        <v>33</v>
      </c>
      <c r="B65" s="30" t="s">
        <v>89</v>
      </c>
      <c r="C65" s="8">
        <v>371</v>
      </c>
      <c r="D65" s="8" t="s">
        <v>112</v>
      </c>
      <c r="E65" s="11">
        <v>0</v>
      </c>
      <c r="F65" s="11">
        <v>4</v>
      </c>
      <c r="G65" s="56">
        <v>13014.92</v>
      </c>
      <c r="H65" s="32">
        <v>790</v>
      </c>
      <c r="I65" s="32">
        <f t="shared" si="0"/>
        <v>13804.92</v>
      </c>
    </row>
    <row r="66" spans="1:9" ht="12.75">
      <c r="A66" s="24">
        <v>34</v>
      </c>
      <c r="B66" s="30" t="s">
        <v>90</v>
      </c>
      <c r="C66" s="8">
        <v>353</v>
      </c>
      <c r="D66" s="8" t="s">
        <v>111</v>
      </c>
      <c r="E66" s="11">
        <v>0</v>
      </c>
      <c r="F66" s="11">
        <v>12</v>
      </c>
      <c r="G66" s="56">
        <v>27254.710000000003</v>
      </c>
      <c r="H66" s="32">
        <v>612.19</v>
      </c>
      <c r="I66" s="32">
        <f t="shared" si="0"/>
        <v>27866.9</v>
      </c>
    </row>
    <row r="67" spans="1:9" ht="12.75">
      <c r="A67" s="24">
        <v>35</v>
      </c>
      <c r="B67" s="30" t="s">
        <v>182</v>
      </c>
      <c r="C67" s="8">
        <v>131</v>
      </c>
      <c r="D67" s="8" t="s">
        <v>110</v>
      </c>
      <c r="E67" s="11">
        <v>0</v>
      </c>
      <c r="F67" s="11">
        <v>0</v>
      </c>
      <c r="G67" s="56">
        <v>3722.8</v>
      </c>
      <c r="H67" s="32">
        <v>0</v>
      </c>
      <c r="I67" s="32">
        <f t="shared" si="0"/>
        <v>3722.8</v>
      </c>
    </row>
    <row r="68" spans="1:9" ht="12.75">
      <c r="A68" s="24">
        <v>36</v>
      </c>
      <c r="B68" s="30" t="s">
        <v>91</v>
      </c>
      <c r="C68" s="8">
        <v>372</v>
      </c>
      <c r="D68" s="8" t="s">
        <v>112</v>
      </c>
      <c r="E68" s="11">
        <v>0</v>
      </c>
      <c r="F68" s="11">
        <v>0</v>
      </c>
      <c r="G68" s="56">
        <v>27500</v>
      </c>
      <c r="H68" s="32">
        <v>760.23</v>
      </c>
      <c r="I68" s="32">
        <f t="shared" si="0"/>
        <v>28260.23</v>
      </c>
    </row>
    <row r="69" spans="1:9" ht="12.75">
      <c r="A69" s="24">
        <v>37</v>
      </c>
      <c r="B69" s="30" t="s">
        <v>92</v>
      </c>
      <c r="C69" s="8">
        <v>7501</v>
      </c>
      <c r="D69" s="8" t="s">
        <v>107</v>
      </c>
      <c r="E69" s="11">
        <v>0</v>
      </c>
      <c r="F69" s="11">
        <v>2</v>
      </c>
      <c r="G69" s="56">
        <v>4064.8199999999997</v>
      </c>
      <c r="H69" s="32">
        <v>362.4</v>
      </c>
      <c r="I69" s="32">
        <f t="shared" si="0"/>
        <v>4427.219999999999</v>
      </c>
    </row>
    <row r="70" spans="1:9" ht="12.75">
      <c r="A70" s="24">
        <v>38</v>
      </c>
      <c r="B70" s="30" t="s">
        <v>133</v>
      </c>
      <c r="C70" s="8">
        <v>7715</v>
      </c>
      <c r="D70" s="8" t="s">
        <v>107</v>
      </c>
      <c r="E70" s="11">
        <v>2</v>
      </c>
      <c r="F70" s="11">
        <v>3</v>
      </c>
      <c r="G70" s="56">
        <v>15751.02</v>
      </c>
      <c r="H70" s="32">
        <v>137.88</v>
      </c>
      <c r="I70" s="32">
        <f t="shared" si="0"/>
        <v>15888.9</v>
      </c>
    </row>
    <row r="71" spans="1:9" ht="12.75">
      <c r="A71" s="24">
        <v>39</v>
      </c>
      <c r="B71" s="30" t="s">
        <v>232</v>
      </c>
      <c r="C71" s="8">
        <v>2968</v>
      </c>
      <c r="D71" s="8" t="s">
        <v>109</v>
      </c>
      <c r="E71" s="11">
        <v>0</v>
      </c>
      <c r="F71" s="11">
        <v>1</v>
      </c>
      <c r="G71" s="56">
        <v>1059.1</v>
      </c>
      <c r="H71" s="32">
        <v>0</v>
      </c>
      <c r="I71" s="32">
        <f t="shared" si="0"/>
        <v>1059.1</v>
      </c>
    </row>
    <row r="72" spans="1:9" ht="12.75">
      <c r="A72" s="24">
        <v>40</v>
      </c>
      <c r="B72" s="30" t="s">
        <v>93</v>
      </c>
      <c r="C72" s="8">
        <v>14041</v>
      </c>
      <c r="D72" s="8" t="s">
        <v>104</v>
      </c>
      <c r="E72" s="11">
        <v>0</v>
      </c>
      <c r="F72" s="11">
        <v>2</v>
      </c>
      <c r="G72" s="56">
        <v>17986.05</v>
      </c>
      <c r="H72" s="32">
        <v>126.44</v>
      </c>
      <c r="I72" s="32">
        <f aca="true" t="shared" si="1" ref="I72:I135">H72+G72</f>
        <v>18112.489999999998</v>
      </c>
    </row>
    <row r="73" spans="1:9" ht="12.75">
      <c r="A73" s="24">
        <v>41</v>
      </c>
      <c r="B73" s="30" t="s">
        <v>94</v>
      </c>
      <c r="C73" s="8">
        <v>14141</v>
      </c>
      <c r="D73" s="8" t="s">
        <v>104</v>
      </c>
      <c r="E73" s="11">
        <v>0</v>
      </c>
      <c r="F73" s="11">
        <v>3</v>
      </c>
      <c r="G73" s="56">
        <v>14986.67</v>
      </c>
      <c r="H73" s="32">
        <v>399.28000000000003</v>
      </c>
      <c r="I73" s="32">
        <f t="shared" si="1"/>
        <v>15385.95</v>
      </c>
    </row>
    <row r="74" spans="1:9" ht="12.75">
      <c r="A74" s="24">
        <v>42</v>
      </c>
      <c r="B74" s="30" t="s">
        <v>95</v>
      </c>
      <c r="C74" s="8">
        <v>2371</v>
      </c>
      <c r="D74" s="8" t="s">
        <v>108</v>
      </c>
      <c r="E74" s="11">
        <v>2</v>
      </c>
      <c r="F74" s="11">
        <v>8</v>
      </c>
      <c r="G74" s="56">
        <v>47845.520000000004</v>
      </c>
      <c r="H74" s="32">
        <v>0</v>
      </c>
      <c r="I74" s="32">
        <f t="shared" si="1"/>
        <v>47845.520000000004</v>
      </c>
    </row>
    <row r="75" spans="1:9" ht="12.75">
      <c r="A75" s="24">
        <v>43</v>
      </c>
      <c r="B75" s="30" t="s">
        <v>172</v>
      </c>
      <c r="C75" s="8">
        <v>3681</v>
      </c>
      <c r="D75" s="8" t="s">
        <v>110</v>
      </c>
      <c r="E75" s="11">
        <v>0</v>
      </c>
      <c r="F75" s="11">
        <v>0</v>
      </c>
      <c r="G75" s="56">
        <v>4301.23</v>
      </c>
      <c r="H75" s="32">
        <v>0</v>
      </c>
      <c r="I75" s="32">
        <f t="shared" si="1"/>
        <v>4301.23</v>
      </c>
    </row>
    <row r="76" spans="1:9" ht="12.75">
      <c r="A76" s="24">
        <v>44</v>
      </c>
      <c r="B76" s="30" t="s">
        <v>96</v>
      </c>
      <c r="C76" s="8">
        <v>14300</v>
      </c>
      <c r="D76" s="8" t="s">
        <v>104</v>
      </c>
      <c r="E76" s="11">
        <v>0</v>
      </c>
      <c r="F76" s="11">
        <v>3</v>
      </c>
      <c r="G76" s="56">
        <v>21016.03</v>
      </c>
      <c r="H76" s="32">
        <v>605.3599999999999</v>
      </c>
      <c r="I76" s="32">
        <f t="shared" si="1"/>
        <v>21621.39</v>
      </c>
    </row>
    <row r="77" spans="1:9" ht="12.75">
      <c r="A77" s="24">
        <v>45</v>
      </c>
      <c r="B77" s="30" t="s">
        <v>97</v>
      </c>
      <c r="C77" s="8">
        <v>7557</v>
      </c>
      <c r="D77" s="8" t="s">
        <v>107</v>
      </c>
      <c r="E77" s="11">
        <v>0</v>
      </c>
      <c r="F77" s="11">
        <v>3</v>
      </c>
      <c r="G77" s="56">
        <v>33876.5</v>
      </c>
      <c r="H77" s="32">
        <v>2074.2200000000003</v>
      </c>
      <c r="I77" s="32">
        <f t="shared" si="1"/>
        <v>35950.72</v>
      </c>
    </row>
    <row r="78" spans="1:9" ht="12.75">
      <c r="A78" s="24">
        <v>46</v>
      </c>
      <c r="B78" s="30" t="s">
        <v>98</v>
      </c>
      <c r="C78" s="8">
        <v>2416</v>
      </c>
      <c r="D78" s="8" t="s">
        <v>109</v>
      </c>
      <c r="E78" s="11">
        <v>0</v>
      </c>
      <c r="F78" s="11">
        <v>2</v>
      </c>
      <c r="G78" s="56">
        <v>19031.87</v>
      </c>
      <c r="H78" s="32">
        <v>0</v>
      </c>
      <c r="I78" s="32">
        <f t="shared" si="1"/>
        <v>19031.87</v>
      </c>
    </row>
    <row r="79" spans="1:9" ht="12.75">
      <c r="A79" s="24">
        <v>47</v>
      </c>
      <c r="B79" s="30" t="s">
        <v>161</v>
      </c>
      <c r="C79" s="8">
        <v>2486</v>
      </c>
      <c r="D79" s="8" t="s">
        <v>109</v>
      </c>
      <c r="E79" s="11">
        <v>0</v>
      </c>
      <c r="F79" s="11">
        <v>0</v>
      </c>
      <c r="G79" s="56">
        <v>1581.67</v>
      </c>
      <c r="H79" s="32">
        <v>30.52</v>
      </c>
      <c r="I79" s="32">
        <f t="shared" si="1"/>
        <v>1612.19</v>
      </c>
    </row>
    <row r="80" spans="1:9" ht="12.75">
      <c r="A80" s="24">
        <v>48</v>
      </c>
      <c r="B80" s="30" t="s">
        <v>138</v>
      </c>
      <c r="C80" s="8">
        <v>2546</v>
      </c>
      <c r="D80" s="8" t="s">
        <v>109</v>
      </c>
      <c r="E80" s="11">
        <v>0</v>
      </c>
      <c r="F80" s="11">
        <v>6</v>
      </c>
      <c r="G80" s="56">
        <v>48666.47</v>
      </c>
      <c r="H80" s="32">
        <v>1043.98</v>
      </c>
      <c r="I80" s="32">
        <f t="shared" si="1"/>
        <v>49710.450000000004</v>
      </c>
    </row>
    <row r="81" spans="1:9" ht="12.75">
      <c r="A81" s="24">
        <v>49</v>
      </c>
      <c r="B81" s="30" t="s">
        <v>143</v>
      </c>
      <c r="C81" s="8">
        <v>7317</v>
      </c>
      <c r="D81" s="8" t="s">
        <v>106</v>
      </c>
      <c r="E81" s="11">
        <v>0</v>
      </c>
      <c r="F81" s="11">
        <v>3</v>
      </c>
      <c r="G81" s="56">
        <v>10121.019999999999</v>
      </c>
      <c r="H81" s="32">
        <v>136.04000000000002</v>
      </c>
      <c r="I81" s="32">
        <f t="shared" si="1"/>
        <v>10257.06</v>
      </c>
    </row>
    <row r="82" spans="1:9" ht="12.75">
      <c r="A82" s="24">
        <v>50</v>
      </c>
      <c r="B82" s="30" t="s">
        <v>99</v>
      </c>
      <c r="C82" s="8">
        <v>373</v>
      </c>
      <c r="D82" s="8" t="s">
        <v>112</v>
      </c>
      <c r="E82" s="11">
        <v>1</v>
      </c>
      <c r="F82" s="11">
        <v>2</v>
      </c>
      <c r="G82" s="56">
        <v>24543.49</v>
      </c>
      <c r="H82" s="32">
        <v>0</v>
      </c>
      <c r="I82" s="32">
        <f t="shared" si="1"/>
        <v>24543.49</v>
      </c>
    </row>
    <row r="83" spans="1:9" ht="12.75">
      <c r="A83" s="24">
        <v>51</v>
      </c>
      <c r="B83" s="30" t="s">
        <v>100</v>
      </c>
      <c r="C83" s="8">
        <v>9502</v>
      </c>
      <c r="D83" s="8" t="s">
        <v>104</v>
      </c>
      <c r="E83" s="11">
        <v>0</v>
      </c>
      <c r="F83" s="11">
        <v>7</v>
      </c>
      <c r="G83" s="56">
        <v>14802.39</v>
      </c>
      <c r="H83" s="32">
        <v>244</v>
      </c>
      <c r="I83" s="32">
        <f t="shared" si="1"/>
        <v>15046.39</v>
      </c>
    </row>
    <row r="84" spans="1:9" ht="12.75">
      <c r="A84" s="24">
        <v>52</v>
      </c>
      <c r="B84" s="30" t="s">
        <v>183</v>
      </c>
      <c r="C84" s="8">
        <v>7071</v>
      </c>
      <c r="D84" s="8" t="s">
        <v>106</v>
      </c>
      <c r="E84" s="11">
        <v>2</v>
      </c>
      <c r="F84" s="11">
        <v>0</v>
      </c>
      <c r="G84" s="56">
        <v>4008.71</v>
      </c>
      <c r="H84" s="32">
        <v>0</v>
      </c>
      <c r="I84" s="32">
        <f t="shared" si="1"/>
        <v>4008.71</v>
      </c>
    </row>
    <row r="85" spans="1:9" ht="12.75">
      <c r="A85" s="24">
        <v>53</v>
      </c>
      <c r="B85" s="30" t="s">
        <v>152</v>
      </c>
      <c r="C85" s="8">
        <v>5900</v>
      </c>
      <c r="D85" s="8" t="s">
        <v>106</v>
      </c>
      <c r="E85" s="11">
        <v>0</v>
      </c>
      <c r="F85" s="11">
        <v>0</v>
      </c>
      <c r="G85" s="56">
        <v>1934.69</v>
      </c>
      <c r="H85" s="32">
        <v>98.51</v>
      </c>
      <c r="I85" s="32">
        <f t="shared" si="1"/>
        <v>2033.2</v>
      </c>
    </row>
    <row r="86" spans="1:9" ht="12.75">
      <c r="A86" s="24">
        <v>54</v>
      </c>
      <c r="B86" s="30" t="s">
        <v>205</v>
      </c>
      <c r="C86" s="8">
        <v>7381</v>
      </c>
      <c r="D86" s="8" t="s">
        <v>106</v>
      </c>
      <c r="E86" s="11">
        <v>0</v>
      </c>
      <c r="F86" s="11">
        <v>0</v>
      </c>
      <c r="G86" s="56">
        <v>6475.450000000001</v>
      </c>
      <c r="H86" s="32">
        <v>0</v>
      </c>
      <c r="I86" s="32">
        <f t="shared" si="1"/>
        <v>6475.450000000001</v>
      </c>
    </row>
    <row r="87" spans="1:9" ht="12.75">
      <c r="A87" s="24">
        <v>55</v>
      </c>
      <c r="B87" s="30" t="s">
        <v>122</v>
      </c>
      <c r="C87" s="8">
        <v>132</v>
      </c>
      <c r="D87" s="8" t="s">
        <v>110</v>
      </c>
      <c r="E87" s="11">
        <v>0</v>
      </c>
      <c r="F87" s="11">
        <v>0</v>
      </c>
      <c r="G87" s="56">
        <v>8268.880000000001</v>
      </c>
      <c r="H87" s="32">
        <v>0</v>
      </c>
      <c r="I87" s="32">
        <f t="shared" si="1"/>
        <v>8268.880000000001</v>
      </c>
    </row>
    <row r="88" spans="1:9" ht="12.75">
      <c r="A88" s="24">
        <v>56</v>
      </c>
      <c r="B88" s="30" t="s">
        <v>124</v>
      </c>
      <c r="C88" s="8">
        <v>14381</v>
      </c>
      <c r="D88" s="8" t="s">
        <v>104</v>
      </c>
      <c r="E88" s="11">
        <v>0</v>
      </c>
      <c r="F88" s="11">
        <v>2</v>
      </c>
      <c r="G88" s="56">
        <v>10889.900000000001</v>
      </c>
      <c r="H88" s="32">
        <v>142.14000000000001</v>
      </c>
      <c r="I88" s="32">
        <f t="shared" si="1"/>
        <v>11032.04</v>
      </c>
    </row>
    <row r="89" spans="1:9" ht="12.75">
      <c r="A89" s="24">
        <v>57</v>
      </c>
      <c r="B89" s="30" t="s">
        <v>125</v>
      </c>
      <c r="C89" s="8">
        <v>9721</v>
      </c>
      <c r="D89" s="8" t="s">
        <v>104</v>
      </c>
      <c r="E89" s="11">
        <v>0</v>
      </c>
      <c r="F89" s="11">
        <v>3</v>
      </c>
      <c r="G89" s="56">
        <v>15419.57</v>
      </c>
      <c r="H89" s="32">
        <v>329.78999999999996</v>
      </c>
      <c r="I89" s="32">
        <f t="shared" si="1"/>
        <v>15749.36</v>
      </c>
    </row>
    <row r="90" spans="1:9" s="14" customFormat="1" ht="12.75">
      <c r="A90" s="16"/>
      <c r="B90" s="52" t="s">
        <v>101</v>
      </c>
      <c r="C90" s="17"/>
      <c r="D90" s="17"/>
      <c r="E90" s="18">
        <v>27</v>
      </c>
      <c r="F90" s="18">
        <v>170</v>
      </c>
      <c r="G90" s="57">
        <v>1179452.5799999998</v>
      </c>
      <c r="H90" s="33">
        <v>41973.85</v>
      </c>
      <c r="I90" s="33">
        <f t="shared" si="1"/>
        <v>1221426.43</v>
      </c>
    </row>
    <row r="91" spans="1:9" ht="12.75">
      <c r="A91" s="6"/>
      <c r="B91" s="54" t="s">
        <v>17</v>
      </c>
      <c r="C91" s="7"/>
      <c r="D91" s="7"/>
      <c r="E91" s="15"/>
      <c r="F91" s="15"/>
      <c r="G91" s="55"/>
      <c r="H91" s="65"/>
      <c r="I91" s="65"/>
    </row>
    <row r="92" spans="1:9" ht="12.75">
      <c r="A92" s="45">
        <v>1</v>
      </c>
      <c r="B92" s="30" t="s">
        <v>203</v>
      </c>
      <c r="C92" s="8">
        <v>55219</v>
      </c>
      <c r="D92" s="8" t="s">
        <v>106</v>
      </c>
      <c r="E92" s="11">
        <v>0</v>
      </c>
      <c r="F92" s="11">
        <v>0</v>
      </c>
      <c r="G92" s="56">
        <v>1807.81</v>
      </c>
      <c r="H92" s="32">
        <v>26.650000000000002</v>
      </c>
      <c r="I92" s="32">
        <f t="shared" si="1"/>
        <v>1834.46</v>
      </c>
    </row>
    <row r="93" spans="1:9" ht="12.75">
      <c r="A93" s="45">
        <v>2</v>
      </c>
      <c r="B93" s="30" t="s">
        <v>219</v>
      </c>
      <c r="C93" s="8">
        <v>55243</v>
      </c>
      <c r="D93" s="8" t="s">
        <v>106</v>
      </c>
      <c r="E93" s="11">
        <v>0</v>
      </c>
      <c r="F93" s="11">
        <v>1</v>
      </c>
      <c r="G93" s="56">
        <v>3148.99</v>
      </c>
      <c r="H93" s="32">
        <v>0</v>
      </c>
      <c r="I93" s="32">
        <f t="shared" si="1"/>
        <v>3148.99</v>
      </c>
    </row>
    <row r="94" spans="1:9" ht="12.75">
      <c r="A94" s="45">
        <v>3</v>
      </c>
      <c r="B94" s="30" t="s">
        <v>213</v>
      </c>
      <c r="C94" s="8">
        <v>31233</v>
      </c>
      <c r="D94" s="8" t="s">
        <v>109</v>
      </c>
      <c r="E94" s="11">
        <v>1</v>
      </c>
      <c r="F94" s="11">
        <v>0</v>
      </c>
      <c r="G94" s="56">
        <v>9466.34</v>
      </c>
      <c r="H94" s="32">
        <v>403.79999999999995</v>
      </c>
      <c r="I94" s="32">
        <f t="shared" si="1"/>
        <v>9870.14</v>
      </c>
    </row>
    <row r="95" spans="1:9" ht="12.75">
      <c r="A95" s="45">
        <v>4</v>
      </c>
      <c r="B95" s="30" t="s">
        <v>142</v>
      </c>
      <c r="C95" s="8">
        <v>12919</v>
      </c>
      <c r="D95" s="8" t="s">
        <v>106</v>
      </c>
      <c r="E95" s="11">
        <v>0</v>
      </c>
      <c r="F95" s="11">
        <v>0</v>
      </c>
      <c r="G95" s="56">
        <v>2282.12</v>
      </c>
      <c r="H95" s="32">
        <v>0</v>
      </c>
      <c r="I95" s="32">
        <f t="shared" si="1"/>
        <v>2282.12</v>
      </c>
    </row>
    <row r="96" spans="1:9" ht="12.75">
      <c r="A96" s="45">
        <v>5</v>
      </c>
      <c r="B96" s="30" t="s">
        <v>180</v>
      </c>
      <c r="C96" s="8">
        <v>27255</v>
      </c>
      <c r="D96" s="8" t="s">
        <v>103</v>
      </c>
      <c r="E96" s="11">
        <v>0</v>
      </c>
      <c r="F96" s="11">
        <v>0</v>
      </c>
      <c r="G96" s="56">
        <v>5696.93</v>
      </c>
      <c r="H96" s="32">
        <v>279.41999999999996</v>
      </c>
      <c r="I96" s="32">
        <f t="shared" si="1"/>
        <v>5976.35</v>
      </c>
    </row>
    <row r="97" spans="1:9" ht="12.75">
      <c r="A97" s="45">
        <v>6</v>
      </c>
      <c r="B97" s="30" t="s">
        <v>186</v>
      </c>
      <c r="C97" s="8">
        <v>25213</v>
      </c>
      <c r="D97" s="8" t="s">
        <v>105</v>
      </c>
      <c r="E97" s="11">
        <v>0</v>
      </c>
      <c r="F97" s="11">
        <v>0</v>
      </c>
      <c r="G97" s="56">
        <v>481.14</v>
      </c>
      <c r="H97" s="32">
        <v>0</v>
      </c>
      <c r="I97" s="32">
        <f t="shared" si="1"/>
        <v>481.14</v>
      </c>
    </row>
    <row r="98" spans="1:9" ht="12.75">
      <c r="A98" s="45">
        <v>7</v>
      </c>
      <c r="B98" s="30" t="s">
        <v>214</v>
      </c>
      <c r="C98" s="8">
        <v>14619</v>
      </c>
      <c r="D98" s="8" t="s">
        <v>104</v>
      </c>
      <c r="E98" s="11">
        <v>0</v>
      </c>
      <c r="F98" s="11">
        <v>0</v>
      </c>
      <c r="G98" s="56">
        <v>2104.8500000000004</v>
      </c>
      <c r="H98" s="32">
        <v>0</v>
      </c>
      <c r="I98" s="32">
        <f t="shared" si="1"/>
        <v>2104.8500000000004</v>
      </c>
    </row>
    <row r="99" spans="1:9" ht="12.75">
      <c r="A99" s="45">
        <v>8</v>
      </c>
      <c r="B99" s="30" t="s">
        <v>210</v>
      </c>
      <c r="C99" s="8">
        <v>20746</v>
      </c>
      <c r="D99" s="8" t="s">
        <v>107</v>
      </c>
      <c r="E99" s="11">
        <v>0</v>
      </c>
      <c r="F99" s="11">
        <v>0</v>
      </c>
      <c r="G99" s="56">
        <v>4733.8099999999995</v>
      </c>
      <c r="H99" s="32">
        <v>247.35</v>
      </c>
      <c r="I99" s="32">
        <f t="shared" si="1"/>
        <v>4981.16</v>
      </c>
    </row>
    <row r="100" spans="1:9" ht="12.75">
      <c r="A100" s="45">
        <v>9</v>
      </c>
      <c r="B100" s="30" t="s">
        <v>236</v>
      </c>
      <c r="C100" s="8">
        <v>3</v>
      </c>
      <c r="D100" s="8" t="s">
        <v>106</v>
      </c>
      <c r="E100" s="11">
        <v>0</v>
      </c>
      <c r="F100" s="11">
        <v>0</v>
      </c>
      <c r="G100" s="56">
        <v>4491.129999999999</v>
      </c>
      <c r="H100" s="32">
        <v>839.2</v>
      </c>
      <c r="I100" s="32">
        <f t="shared" si="1"/>
        <v>5330.329999999999</v>
      </c>
    </row>
    <row r="101" spans="1:9" ht="12.75">
      <c r="A101" s="45">
        <v>10</v>
      </c>
      <c r="B101" s="30" t="s">
        <v>136</v>
      </c>
      <c r="C101" s="8">
        <v>27143</v>
      </c>
      <c r="D101" s="8" t="s">
        <v>103</v>
      </c>
      <c r="E101" s="11">
        <v>0</v>
      </c>
      <c r="F101" s="11">
        <v>0</v>
      </c>
      <c r="G101" s="56">
        <v>6225.7</v>
      </c>
      <c r="H101" s="32">
        <v>0</v>
      </c>
      <c r="I101" s="32">
        <f t="shared" si="1"/>
        <v>6225.7</v>
      </c>
    </row>
    <row r="102" spans="1:9" ht="12.75">
      <c r="A102" s="45">
        <v>11</v>
      </c>
      <c r="B102" s="30" t="s">
        <v>204</v>
      </c>
      <c r="C102" s="8">
        <v>31195</v>
      </c>
      <c r="D102" s="8" t="s">
        <v>109</v>
      </c>
      <c r="E102" s="11">
        <v>0</v>
      </c>
      <c r="F102" s="11">
        <v>2</v>
      </c>
      <c r="G102" s="56">
        <v>8155.33</v>
      </c>
      <c r="H102" s="32">
        <v>1182.64</v>
      </c>
      <c r="I102" s="32">
        <f t="shared" si="1"/>
        <v>9337.97</v>
      </c>
    </row>
    <row r="103" spans="1:9" ht="12.75">
      <c r="A103" s="45">
        <v>12</v>
      </c>
      <c r="B103" s="30" t="s">
        <v>187</v>
      </c>
      <c r="C103" s="8">
        <v>31226</v>
      </c>
      <c r="D103" s="8" t="s">
        <v>109</v>
      </c>
      <c r="E103" s="11">
        <v>0</v>
      </c>
      <c r="F103" s="11">
        <v>0</v>
      </c>
      <c r="G103" s="56">
        <v>6365.65</v>
      </c>
      <c r="H103" s="32">
        <v>124.18</v>
      </c>
      <c r="I103" s="32">
        <f t="shared" si="1"/>
        <v>6489.83</v>
      </c>
    </row>
    <row r="104" spans="1:9" ht="12.75">
      <c r="A104" s="45">
        <v>13</v>
      </c>
      <c r="B104" s="30" t="s">
        <v>227</v>
      </c>
      <c r="C104" s="8">
        <v>20737</v>
      </c>
      <c r="D104" s="8" t="s">
        <v>107</v>
      </c>
      <c r="E104" s="11">
        <v>0</v>
      </c>
      <c r="F104" s="11">
        <v>1</v>
      </c>
      <c r="G104" s="56">
        <v>2901.2</v>
      </c>
      <c r="H104" s="32">
        <v>0</v>
      </c>
      <c r="I104" s="32">
        <f t="shared" si="1"/>
        <v>2901.2</v>
      </c>
    </row>
    <row r="105" spans="1:9" ht="12.75">
      <c r="A105" s="45">
        <v>14</v>
      </c>
      <c r="B105" s="30" t="s">
        <v>168</v>
      </c>
      <c r="C105" s="66">
        <v>27134</v>
      </c>
      <c r="D105" s="8" t="s">
        <v>103</v>
      </c>
      <c r="E105" s="11">
        <v>0</v>
      </c>
      <c r="F105" s="11">
        <v>0</v>
      </c>
      <c r="G105" s="56">
        <v>2500.67</v>
      </c>
      <c r="H105" s="32">
        <v>0</v>
      </c>
      <c r="I105" s="32">
        <f t="shared" si="1"/>
        <v>2500.67</v>
      </c>
    </row>
    <row r="106" spans="1:9" ht="12.75">
      <c r="A106" s="45">
        <v>15</v>
      </c>
      <c r="B106" s="30" t="s">
        <v>188</v>
      </c>
      <c r="C106" s="66">
        <v>24491</v>
      </c>
      <c r="D106" s="66" t="s">
        <v>106</v>
      </c>
      <c r="E106" s="11">
        <v>0</v>
      </c>
      <c r="F106" s="11">
        <v>0</v>
      </c>
      <c r="G106" s="56">
        <v>6489.39</v>
      </c>
      <c r="H106" s="32">
        <v>342</v>
      </c>
      <c r="I106" s="32">
        <f t="shared" si="1"/>
        <v>6831.39</v>
      </c>
    </row>
    <row r="107" spans="1:9" ht="12.75">
      <c r="A107" s="45">
        <v>16</v>
      </c>
      <c r="B107" s="30" t="s">
        <v>154</v>
      </c>
      <c r="C107" s="8">
        <v>24114</v>
      </c>
      <c r="D107" s="8" t="s">
        <v>106</v>
      </c>
      <c r="E107" s="11">
        <v>1</v>
      </c>
      <c r="F107" s="11">
        <v>0</v>
      </c>
      <c r="G107" s="56">
        <v>75088.5</v>
      </c>
      <c r="H107" s="32">
        <v>2104.9300000000003</v>
      </c>
      <c r="I107" s="32">
        <f t="shared" si="1"/>
        <v>77193.43</v>
      </c>
    </row>
    <row r="108" spans="1:9" ht="12.75">
      <c r="A108" s="45">
        <v>17</v>
      </c>
      <c r="B108" s="30" t="s">
        <v>189</v>
      </c>
      <c r="C108" s="8">
        <v>20591</v>
      </c>
      <c r="D108" s="8" t="s">
        <v>109</v>
      </c>
      <c r="E108" s="11">
        <v>0</v>
      </c>
      <c r="F108" s="11">
        <v>0</v>
      </c>
      <c r="G108" s="56">
        <v>5675.89</v>
      </c>
      <c r="H108" s="32">
        <v>363.13</v>
      </c>
      <c r="I108" s="32">
        <f t="shared" si="1"/>
        <v>6039.02</v>
      </c>
    </row>
    <row r="109" spans="1:9" ht="12.75">
      <c r="A109" s="45">
        <v>18</v>
      </c>
      <c r="B109" s="30" t="s">
        <v>173</v>
      </c>
      <c r="C109" s="8">
        <v>24879</v>
      </c>
      <c r="D109" s="8" t="s">
        <v>106</v>
      </c>
      <c r="E109" s="11">
        <v>0</v>
      </c>
      <c r="F109" s="11">
        <v>0</v>
      </c>
      <c r="G109" s="56">
        <v>3061.83</v>
      </c>
      <c r="H109" s="32">
        <v>0</v>
      </c>
      <c r="I109" s="32">
        <f t="shared" si="1"/>
        <v>3061.83</v>
      </c>
    </row>
    <row r="110" spans="1:9" ht="12.75">
      <c r="A110" s="45">
        <v>19</v>
      </c>
      <c r="B110" s="30" t="s">
        <v>228</v>
      </c>
      <c r="C110" s="8">
        <v>20428</v>
      </c>
      <c r="D110" s="8" t="s">
        <v>107</v>
      </c>
      <c r="E110" s="11">
        <v>1</v>
      </c>
      <c r="F110" s="11">
        <v>0</v>
      </c>
      <c r="G110" s="56">
        <v>3761.88</v>
      </c>
      <c r="H110" s="32">
        <v>0</v>
      </c>
      <c r="I110" s="32">
        <f t="shared" si="1"/>
        <v>3761.88</v>
      </c>
    </row>
    <row r="111" spans="1:9" ht="12.75">
      <c r="A111" s="45">
        <v>20</v>
      </c>
      <c r="B111" s="30" t="s">
        <v>211</v>
      </c>
      <c r="C111" s="8">
        <v>24595</v>
      </c>
      <c r="D111" s="8" t="s">
        <v>106</v>
      </c>
      <c r="E111" s="11">
        <v>0</v>
      </c>
      <c r="F111" s="11">
        <v>0</v>
      </c>
      <c r="G111" s="56">
        <v>2762.43</v>
      </c>
      <c r="H111" s="32">
        <v>0</v>
      </c>
      <c r="I111" s="32">
        <f t="shared" si="1"/>
        <v>2762.43</v>
      </c>
    </row>
    <row r="112" spans="1:9" ht="12.75">
      <c r="A112" s="45">
        <v>21</v>
      </c>
      <c r="B112" s="30" t="s">
        <v>220</v>
      </c>
      <c r="C112" s="66">
        <v>24306</v>
      </c>
      <c r="D112" s="66" t="s">
        <v>106</v>
      </c>
      <c r="E112" s="11">
        <v>0</v>
      </c>
      <c r="F112" s="11">
        <v>1</v>
      </c>
      <c r="G112" s="56">
        <v>4142</v>
      </c>
      <c r="H112" s="32">
        <v>0</v>
      </c>
      <c r="I112" s="32">
        <f t="shared" si="1"/>
        <v>4142</v>
      </c>
    </row>
    <row r="113" spans="1:9" ht="12.75">
      <c r="A113" s="45">
        <v>22</v>
      </c>
      <c r="B113" s="30" t="s">
        <v>212</v>
      </c>
      <c r="C113" s="66">
        <v>24100</v>
      </c>
      <c r="D113" s="66" t="s">
        <v>106</v>
      </c>
      <c r="E113" s="11">
        <v>0</v>
      </c>
      <c r="F113" s="11">
        <v>0</v>
      </c>
      <c r="G113" s="56">
        <v>6050.1</v>
      </c>
      <c r="H113" s="32">
        <v>252.60000000000002</v>
      </c>
      <c r="I113" s="32">
        <f t="shared" si="1"/>
        <v>6302.700000000001</v>
      </c>
    </row>
    <row r="114" spans="1:9" ht="12.75">
      <c r="A114" s="45">
        <v>23</v>
      </c>
      <c r="B114" s="30" t="s">
        <v>169</v>
      </c>
      <c r="C114" s="66">
        <v>33079</v>
      </c>
      <c r="D114" s="8" t="s">
        <v>110</v>
      </c>
      <c r="E114" s="11">
        <v>0</v>
      </c>
      <c r="F114" s="11">
        <v>0</v>
      </c>
      <c r="G114" s="56">
        <v>1257.0900000000001</v>
      </c>
      <c r="H114" s="32">
        <v>0</v>
      </c>
      <c r="I114" s="32">
        <f t="shared" si="1"/>
        <v>1257.0900000000001</v>
      </c>
    </row>
    <row r="115" spans="1:9" ht="12.75">
      <c r="A115" s="45">
        <v>24</v>
      </c>
      <c r="B115" s="30" t="s">
        <v>201</v>
      </c>
      <c r="C115" s="66">
        <v>19489</v>
      </c>
      <c r="D115" s="66" t="s">
        <v>109</v>
      </c>
      <c r="E115" s="11">
        <v>0</v>
      </c>
      <c r="F115" s="11">
        <v>0</v>
      </c>
      <c r="G115" s="56">
        <v>1313.4</v>
      </c>
      <c r="H115" s="32">
        <v>0</v>
      </c>
      <c r="I115" s="32">
        <f t="shared" si="1"/>
        <v>1313.4</v>
      </c>
    </row>
    <row r="116" spans="1:9" ht="12.75">
      <c r="A116" s="45">
        <v>25</v>
      </c>
      <c r="B116" s="30" t="s">
        <v>218</v>
      </c>
      <c r="C116" s="66">
        <v>17202</v>
      </c>
      <c r="D116" s="66" t="s">
        <v>111</v>
      </c>
      <c r="E116" s="11">
        <v>0</v>
      </c>
      <c r="F116" s="11">
        <v>0</v>
      </c>
      <c r="G116" s="56">
        <v>5320.0599999999995</v>
      </c>
      <c r="H116" s="32">
        <v>0</v>
      </c>
      <c r="I116" s="32">
        <f t="shared" si="1"/>
        <v>5320.0599999999995</v>
      </c>
    </row>
    <row r="117" spans="1:9" ht="12.75">
      <c r="A117" s="45">
        <v>26</v>
      </c>
      <c r="B117" s="30" t="s">
        <v>190</v>
      </c>
      <c r="C117" s="66">
        <v>31221</v>
      </c>
      <c r="D117" s="66" t="s">
        <v>109</v>
      </c>
      <c r="E117" s="11">
        <v>0</v>
      </c>
      <c r="F117" s="11">
        <v>1</v>
      </c>
      <c r="G117" s="56">
        <v>5677.92</v>
      </c>
      <c r="H117" s="32">
        <v>110.07</v>
      </c>
      <c r="I117" s="32">
        <f t="shared" si="1"/>
        <v>5787.99</v>
      </c>
    </row>
    <row r="118" spans="1:9" ht="12.75">
      <c r="A118" s="45">
        <v>27</v>
      </c>
      <c r="B118" s="30" t="s">
        <v>170</v>
      </c>
      <c r="C118" s="8">
        <v>27257</v>
      </c>
      <c r="D118" s="8" t="s">
        <v>103</v>
      </c>
      <c r="E118" s="11">
        <v>0</v>
      </c>
      <c r="F118" s="11">
        <v>0</v>
      </c>
      <c r="G118" s="56">
        <v>4220.32</v>
      </c>
      <c r="H118" s="32">
        <v>0</v>
      </c>
      <c r="I118" s="32">
        <f t="shared" si="1"/>
        <v>4220.32</v>
      </c>
    </row>
    <row r="119" spans="1:9" ht="12.75">
      <c r="A119" s="45">
        <v>28</v>
      </c>
      <c r="B119" s="30" t="s">
        <v>221</v>
      </c>
      <c r="C119" s="8">
        <v>20667</v>
      </c>
      <c r="D119" s="8" t="s">
        <v>107</v>
      </c>
      <c r="E119" s="11">
        <v>0</v>
      </c>
      <c r="F119" s="11">
        <v>2</v>
      </c>
      <c r="G119" s="56">
        <v>7730.66</v>
      </c>
      <c r="H119" s="32">
        <v>620.21</v>
      </c>
      <c r="I119" s="32">
        <f t="shared" si="1"/>
        <v>8350.869999999999</v>
      </c>
    </row>
    <row r="120" spans="1:9" ht="12.75">
      <c r="A120" s="45">
        <v>29</v>
      </c>
      <c r="B120" s="30" t="s">
        <v>238</v>
      </c>
      <c r="C120" s="8">
        <v>20489</v>
      </c>
      <c r="D120" s="8" t="s">
        <v>107</v>
      </c>
      <c r="E120" s="11">
        <v>0</v>
      </c>
      <c r="F120" s="11">
        <v>0</v>
      </c>
      <c r="G120" s="56">
        <v>0</v>
      </c>
      <c r="H120" s="32">
        <v>102</v>
      </c>
      <c r="I120" s="32">
        <f t="shared" si="1"/>
        <v>102</v>
      </c>
    </row>
    <row r="121" spans="1:9" ht="12.75">
      <c r="A121" s="45">
        <v>30</v>
      </c>
      <c r="B121" s="30" t="s">
        <v>215</v>
      </c>
      <c r="C121" s="77">
        <v>25319</v>
      </c>
      <c r="D121" s="8" t="s">
        <v>105</v>
      </c>
      <c r="E121" s="11">
        <v>0</v>
      </c>
      <c r="F121" s="11">
        <v>0</v>
      </c>
      <c r="G121" s="56">
        <v>5178.4800000000005</v>
      </c>
      <c r="H121" s="32">
        <v>0</v>
      </c>
      <c r="I121" s="32">
        <f t="shared" si="1"/>
        <v>5178.4800000000005</v>
      </c>
    </row>
    <row r="122" spans="1:9" ht="12.75">
      <c r="A122" s="45">
        <v>31</v>
      </c>
      <c r="B122" s="30" t="s">
        <v>199</v>
      </c>
      <c r="C122" s="66">
        <v>24230</v>
      </c>
      <c r="D122" s="66" t="s">
        <v>106</v>
      </c>
      <c r="E122" s="11">
        <v>0</v>
      </c>
      <c r="F122" s="11">
        <v>1</v>
      </c>
      <c r="G122" s="56">
        <v>525</v>
      </c>
      <c r="H122" s="32">
        <v>0</v>
      </c>
      <c r="I122" s="32">
        <f t="shared" si="1"/>
        <v>525</v>
      </c>
    </row>
    <row r="123" spans="1:9" ht="12.75">
      <c r="A123" s="45">
        <v>32</v>
      </c>
      <c r="B123" s="30" t="s">
        <v>191</v>
      </c>
      <c r="C123" s="66">
        <v>29260</v>
      </c>
      <c r="D123" s="66" t="s">
        <v>112</v>
      </c>
      <c r="E123" s="11">
        <v>1</v>
      </c>
      <c r="F123" s="11">
        <v>0</v>
      </c>
      <c r="G123" s="56">
        <v>12158.38</v>
      </c>
      <c r="H123" s="32">
        <v>274.22</v>
      </c>
      <c r="I123" s="32">
        <f t="shared" si="1"/>
        <v>12432.599999999999</v>
      </c>
    </row>
    <row r="124" spans="1:9" ht="12.75">
      <c r="A124" s="45">
        <v>33</v>
      </c>
      <c r="B124" s="30" t="s">
        <v>222</v>
      </c>
      <c r="C124" s="66">
        <v>20434</v>
      </c>
      <c r="D124" s="66" t="s">
        <v>107</v>
      </c>
      <c r="E124" s="11">
        <v>0</v>
      </c>
      <c r="F124" s="11">
        <v>1</v>
      </c>
      <c r="G124" s="56">
        <v>4069.95</v>
      </c>
      <c r="H124" s="32">
        <v>0</v>
      </c>
      <c r="I124" s="32">
        <f t="shared" si="1"/>
        <v>4069.95</v>
      </c>
    </row>
    <row r="125" spans="1:9" ht="12.75">
      <c r="A125" s="45">
        <v>34</v>
      </c>
      <c r="B125" s="30" t="s">
        <v>197</v>
      </c>
      <c r="C125" s="66">
        <v>29220</v>
      </c>
      <c r="D125" s="66" t="s">
        <v>112</v>
      </c>
      <c r="E125" s="11">
        <v>0</v>
      </c>
      <c r="F125" s="11">
        <v>0</v>
      </c>
      <c r="G125" s="56">
        <v>4850.3</v>
      </c>
      <c r="H125" s="32">
        <v>0</v>
      </c>
      <c r="I125" s="32">
        <f t="shared" si="1"/>
        <v>4850.3</v>
      </c>
    </row>
    <row r="126" spans="1:9" ht="12.75">
      <c r="A126" s="45">
        <v>35</v>
      </c>
      <c r="B126" s="30" t="s">
        <v>192</v>
      </c>
      <c r="C126" s="66">
        <v>27131</v>
      </c>
      <c r="D126" s="66" t="s">
        <v>106</v>
      </c>
      <c r="E126" s="11">
        <v>0</v>
      </c>
      <c r="F126" s="11">
        <v>0</v>
      </c>
      <c r="G126" s="56">
        <v>6306.16</v>
      </c>
      <c r="H126" s="32">
        <v>0</v>
      </c>
      <c r="I126" s="32">
        <f t="shared" si="1"/>
        <v>6306.16</v>
      </c>
    </row>
    <row r="127" spans="1:9" s="14" customFormat="1" ht="12.75">
      <c r="A127" s="19"/>
      <c r="B127" s="52" t="s">
        <v>45</v>
      </c>
      <c r="C127" s="17"/>
      <c r="D127" s="17"/>
      <c r="E127" s="18">
        <v>4</v>
      </c>
      <c r="F127" s="18">
        <v>10</v>
      </c>
      <c r="G127" s="57">
        <v>226001.41</v>
      </c>
      <c r="H127" s="33">
        <v>7272.4</v>
      </c>
      <c r="I127" s="33">
        <f t="shared" si="1"/>
        <v>233273.81</v>
      </c>
    </row>
    <row r="128" spans="1:9" ht="12.75">
      <c r="A128" s="6"/>
      <c r="B128" s="54" t="s">
        <v>60</v>
      </c>
      <c r="C128" s="7"/>
      <c r="D128" s="7"/>
      <c r="E128" s="15"/>
      <c r="F128" s="15"/>
      <c r="G128" s="55"/>
      <c r="H128" s="65"/>
      <c r="I128" s="65"/>
    </row>
    <row r="129" spans="1:9" ht="12.75">
      <c r="A129" s="45">
        <v>1</v>
      </c>
      <c r="B129" s="30" t="s">
        <v>150</v>
      </c>
      <c r="C129" s="8">
        <v>10931</v>
      </c>
      <c r="D129" s="8" t="s">
        <v>106</v>
      </c>
      <c r="E129" s="10"/>
      <c r="F129" s="10">
        <v>1</v>
      </c>
      <c r="G129" s="51">
        <v>7992.91</v>
      </c>
      <c r="H129" s="32">
        <v>105.35</v>
      </c>
      <c r="I129" s="32">
        <f t="shared" si="1"/>
        <v>8098.26</v>
      </c>
    </row>
    <row r="130" spans="1:9" ht="12.75">
      <c r="A130" s="45">
        <v>2</v>
      </c>
      <c r="B130" s="30" t="s">
        <v>223</v>
      </c>
      <c r="C130" s="8">
        <v>9771</v>
      </c>
      <c r="D130" s="8" t="s">
        <v>104</v>
      </c>
      <c r="E130" s="10"/>
      <c r="F130" s="10">
        <v>1</v>
      </c>
      <c r="G130" s="51">
        <v>5132.97</v>
      </c>
      <c r="H130" s="32">
        <v>215.2</v>
      </c>
      <c r="I130" s="32">
        <f t="shared" si="1"/>
        <v>5348.17</v>
      </c>
    </row>
    <row r="131" spans="1:9" ht="12.75">
      <c r="A131" s="45">
        <v>3</v>
      </c>
      <c r="B131" s="30" t="s">
        <v>229</v>
      </c>
      <c r="C131" s="8">
        <v>27251</v>
      </c>
      <c r="D131" s="8" t="s">
        <v>106</v>
      </c>
      <c r="E131" s="10"/>
      <c r="F131" s="10">
        <v>1</v>
      </c>
      <c r="G131" s="51">
        <v>2595.46</v>
      </c>
      <c r="H131" s="32">
        <v>0</v>
      </c>
      <c r="I131" s="32">
        <f t="shared" si="1"/>
        <v>2595.46</v>
      </c>
    </row>
    <row r="132" spans="1:9" ht="12.75">
      <c r="A132" s="45">
        <v>4</v>
      </c>
      <c r="B132" s="30" t="s">
        <v>69</v>
      </c>
      <c r="C132" s="8">
        <v>2906</v>
      </c>
      <c r="D132" s="8" t="s">
        <v>109</v>
      </c>
      <c r="E132" s="10"/>
      <c r="F132" s="10">
        <v>2</v>
      </c>
      <c r="G132" s="51">
        <v>21337.54</v>
      </c>
      <c r="H132" s="32">
        <v>1056.66</v>
      </c>
      <c r="I132" s="32">
        <f t="shared" si="1"/>
        <v>22394.2</v>
      </c>
    </row>
    <row r="133" spans="1:9" ht="12.75">
      <c r="A133" s="45">
        <v>5</v>
      </c>
      <c r="B133" s="30" t="s">
        <v>231</v>
      </c>
      <c r="C133" s="8">
        <v>9301</v>
      </c>
      <c r="D133" s="8" t="s">
        <v>112</v>
      </c>
      <c r="E133" s="10"/>
      <c r="F133" s="10">
        <v>0</v>
      </c>
      <c r="G133" s="51">
        <v>1589.7</v>
      </c>
      <c r="H133" s="32">
        <v>0</v>
      </c>
      <c r="I133" s="32">
        <f t="shared" si="1"/>
        <v>1589.7</v>
      </c>
    </row>
    <row r="134" spans="1:9" ht="12.75">
      <c r="A134" s="45">
        <v>6</v>
      </c>
      <c r="B134" s="30" t="s">
        <v>52</v>
      </c>
      <c r="C134" s="8">
        <v>2910</v>
      </c>
      <c r="D134" s="8" t="s">
        <v>109</v>
      </c>
      <c r="E134" s="10"/>
      <c r="F134" s="10">
        <v>4</v>
      </c>
      <c r="G134" s="51">
        <v>24719.260000000002</v>
      </c>
      <c r="H134" s="32">
        <v>0</v>
      </c>
      <c r="I134" s="32">
        <f t="shared" si="1"/>
        <v>24719.260000000002</v>
      </c>
    </row>
    <row r="135" spans="1:9" ht="12.75">
      <c r="A135" s="45">
        <v>7</v>
      </c>
      <c r="B135" s="30" t="s">
        <v>224</v>
      </c>
      <c r="C135" s="8">
        <v>76</v>
      </c>
      <c r="D135" s="8" t="s">
        <v>109</v>
      </c>
      <c r="E135" s="10"/>
      <c r="F135" s="10">
        <v>1</v>
      </c>
      <c r="G135" s="51">
        <v>9542.79</v>
      </c>
      <c r="H135" s="32">
        <v>1922.3999999999999</v>
      </c>
      <c r="I135" s="32">
        <f t="shared" si="1"/>
        <v>11465.19</v>
      </c>
    </row>
    <row r="136" spans="1:9" ht="12.75">
      <c r="A136" s="45">
        <v>8</v>
      </c>
      <c r="B136" s="30" t="s">
        <v>134</v>
      </c>
      <c r="C136" s="8">
        <v>2889</v>
      </c>
      <c r="D136" s="8" t="s">
        <v>109</v>
      </c>
      <c r="E136" s="10">
        <v>0</v>
      </c>
      <c r="F136" s="10">
        <v>1</v>
      </c>
      <c r="G136" s="51">
        <v>10535.81</v>
      </c>
      <c r="H136" s="32">
        <v>1018.74</v>
      </c>
      <c r="I136" s="32">
        <f aca="true" t="shared" si="2" ref="I136:I199">H136+G136</f>
        <v>11554.55</v>
      </c>
    </row>
    <row r="137" spans="1:9" s="14" customFormat="1" ht="12.75">
      <c r="A137" s="16"/>
      <c r="B137" s="52" t="s">
        <v>50</v>
      </c>
      <c r="C137" s="17"/>
      <c r="D137" s="17"/>
      <c r="E137" s="18">
        <v>1</v>
      </c>
      <c r="F137" s="18">
        <v>11</v>
      </c>
      <c r="G137" s="57">
        <v>83446.44</v>
      </c>
      <c r="H137" s="33">
        <v>4318.35</v>
      </c>
      <c r="I137" s="33">
        <f t="shared" si="2"/>
        <v>87764.79000000001</v>
      </c>
    </row>
    <row r="138" spans="1:9" ht="12.75">
      <c r="A138" s="6"/>
      <c r="B138" s="54" t="s">
        <v>121</v>
      </c>
      <c r="C138" s="7"/>
      <c r="D138" s="7"/>
      <c r="E138" s="15"/>
      <c r="F138" s="15"/>
      <c r="G138" s="55"/>
      <c r="H138" s="65"/>
      <c r="I138" s="65"/>
    </row>
    <row r="139" spans="1:9" ht="12.75">
      <c r="A139" s="45">
        <v>1</v>
      </c>
      <c r="B139" s="30" t="s">
        <v>117</v>
      </c>
      <c r="C139" s="8">
        <v>50505</v>
      </c>
      <c r="D139" s="9" t="s">
        <v>106</v>
      </c>
      <c r="E139" s="10">
        <v>0</v>
      </c>
      <c r="F139" s="10">
        <v>11</v>
      </c>
      <c r="G139" s="51">
        <v>60696.24</v>
      </c>
      <c r="H139" s="32">
        <v>0</v>
      </c>
      <c r="I139" s="32">
        <f t="shared" si="2"/>
        <v>60696.24</v>
      </c>
    </row>
    <row r="140" spans="1:9" ht="12.75">
      <c r="A140" s="24">
        <v>2</v>
      </c>
      <c r="B140" s="30" t="s">
        <v>118</v>
      </c>
      <c r="C140" s="8">
        <v>50506</v>
      </c>
      <c r="D140" s="8" t="s">
        <v>107</v>
      </c>
      <c r="E140" s="11">
        <v>0</v>
      </c>
      <c r="F140" s="11">
        <v>7</v>
      </c>
      <c r="G140" s="56">
        <v>44231.880000000005</v>
      </c>
      <c r="H140" s="32">
        <v>772.5899999999999</v>
      </c>
      <c r="I140" s="32">
        <f t="shared" si="2"/>
        <v>45004.47</v>
      </c>
    </row>
    <row r="141" spans="1:9" s="14" customFormat="1" ht="12.75">
      <c r="A141" s="16"/>
      <c r="B141" s="52" t="s">
        <v>46</v>
      </c>
      <c r="C141" s="20"/>
      <c r="D141" s="20"/>
      <c r="E141" s="22">
        <v>0</v>
      </c>
      <c r="F141" s="22">
        <v>18</v>
      </c>
      <c r="G141" s="58">
        <v>104928.12</v>
      </c>
      <c r="H141" s="33">
        <v>772.5899999999999</v>
      </c>
      <c r="I141" s="33">
        <f t="shared" si="2"/>
        <v>105700.70999999999</v>
      </c>
    </row>
    <row r="142" spans="1:9" ht="12.75">
      <c r="A142" s="6"/>
      <c r="B142" s="54" t="s">
        <v>61</v>
      </c>
      <c r="C142" s="23"/>
      <c r="D142" s="23"/>
      <c r="E142" s="15"/>
      <c r="F142" s="15"/>
      <c r="G142" s="55"/>
      <c r="H142" s="65"/>
      <c r="I142" s="65"/>
    </row>
    <row r="143" spans="1:9" ht="12.75">
      <c r="A143" s="24">
        <v>1</v>
      </c>
      <c r="B143" s="30" t="s">
        <v>140</v>
      </c>
      <c r="C143" s="8">
        <v>25286</v>
      </c>
      <c r="D143" s="8" t="s">
        <v>105</v>
      </c>
      <c r="E143" s="11">
        <v>0</v>
      </c>
      <c r="F143" s="11">
        <v>3</v>
      </c>
      <c r="G143" s="56">
        <v>16195.52</v>
      </c>
      <c r="H143" s="32">
        <v>170.23000000000002</v>
      </c>
      <c r="I143" s="32">
        <f t="shared" si="2"/>
        <v>16365.75</v>
      </c>
    </row>
    <row r="144" spans="1:9" ht="12.75">
      <c r="A144" s="24">
        <v>2</v>
      </c>
      <c r="B144" s="30" t="s">
        <v>160</v>
      </c>
      <c r="C144" s="8">
        <v>14392</v>
      </c>
      <c r="D144" s="8" t="s">
        <v>104</v>
      </c>
      <c r="E144" s="11">
        <v>0</v>
      </c>
      <c r="F144" s="11">
        <v>1</v>
      </c>
      <c r="G144" s="56">
        <v>73.89</v>
      </c>
      <c r="H144" s="32">
        <v>0</v>
      </c>
      <c r="I144" s="32">
        <f t="shared" si="2"/>
        <v>73.89</v>
      </c>
    </row>
    <row r="145" spans="1:9" ht="12.75">
      <c r="A145" s="24">
        <v>3</v>
      </c>
      <c r="B145" s="30" t="s">
        <v>62</v>
      </c>
      <c r="C145" s="8">
        <v>55169</v>
      </c>
      <c r="D145" s="8" t="s">
        <v>109</v>
      </c>
      <c r="E145" s="11">
        <v>0</v>
      </c>
      <c r="F145" s="11">
        <v>1</v>
      </c>
      <c r="G145" s="56">
        <v>7933.140000000001</v>
      </c>
      <c r="H145" s="32">
        <v>262.42</v>
      </c>
      <c r="I145" s="32">
        <f t="shared" si="2"/>
        <v>8195.560000000001</v>
      </c>
    </row>
    <row r="146" spans="1:9" ht="12.75">
      <c r="A146" s="24">
        <v>4</v>
      </c>
      <c r="B146" s="30" t="s">
        <v>18</v>
      </c>
      <c r="C146" s="8">
        <v>4927</v>
      </c>
      <c r="D146" s="8" t="s">
        <v>103</v>
      </c>
      <c r="E146" s="11">
        <v>0</v>
      </c>
      <c r="F146" s="11">
        <v>3</v>
      </c>
      <c r="G146" s="56">
        <v>6923.209999999999</v>
      </c>
      <c r="H146" s="32">
        <v>64.28</v>
      </c>
      <c r="I146" s="32">
        <f t="shared" si="2"/>
        <v>6987.489999999999</v>
      </c>
    </row>
    <row r="147" spans="1:9" ht="12.75">
      <c r="A147" s="24">
        <v>5</v>
      </c>
      <c r="B147" s="30" t="s">
        <v>230</v>
      </c>
      <c r="C147" s="8">
        <v>10921</v>
      </c>
      <c r="D147" s="8" t="s">
        <v>106</v>
      </c>
      <c r="E147" s="11">
        <v>0</v>
      </c>
      <c r="F147" s="11">
        <v>1</v>
      </c>
      <c r="G147" s="56">
        <v>2324.62</v>
      </c>
      <c r="H147" s="32">
        <v>0</v>
      </c>
      <c r="I147" s="32">
        <f t="shared" si="2"/>
        <v>2324.62</v>
      </c>
    </row>
    <row r="148" spans="1:9" ht="12.75">
      <c r="A148" s="24">
        <v>6</v>
      </c>
      <c r="B148" s="30" t="s">
        <v>19</v>
      </c>
      <c r="C148" s="8">
        <v>12743</v>
      </c>
      <c r="D148" s="8" t="s">
        <v>106</v>
      </c>
      <c r="E148" s="11">
        <v>0</v>
      </c>
      <c r="F148" s="11">
        <v>0</v>
      </c>
      <c r="G148" s="56">
        <v>31114.260000000002</v>
      </c>
      <c r="H148" s="32">
        <v>173.64</v>
      </c>
      <c r="I148" s="32">
        <f t="shared" si="2"/>
        <v>31287.9</v>
      </c>
    </row>
    <row r="149" spans="1:9" ht="12.75">
      <c r="A149" s="24">
        <v>7</v>
      </c>
      <c r="B149" s="30" t="s">
        <v>70</v>
      </c>
      <c r="C149" s="8">
        <v>20216</v>
      </c>
      <c r="D149" s="8" t="s">
        <v>107</v>
      </c>
      <c r="E149" s="11">
        <v>0</v>
      </c>
      <c r="F149" s="11">
        <v>1</v>
      </c>
      <c r="G149" s="56">
        <v>15674.439999999999</v>
      </c>
      <c r="H149" s="32">
        <v>216.26</v>
      </c>
      <c r="I149" s="32">
        <f t="shared" si="2"/>
        <v>15890.699999999999</v>
      </c>
    </row>
    <row r="150" spans="1:9" ht="12.75">
      <c r="A150" s="24">
        <v>8</v>
      </c>
      <c r="B150" s="30" t="s">
        <v>206</v>
      </c>
      <c r="C150" s="8">
        <v>14648</v>
      </c>
      <c r="D150" s="8" t="s">
        <v>104</v>
      </c>
      <c r="E150" s="11">
        <v>0</v>
      </c>
      <c r="F150" s="11">
        <v>0</v>
      </c>
      <c r="G150" s="56">
        <v>2278.3</v>
      </c>
      <c r="H150" s="32">
        <v>70.51</v>
      </c>
      <c r="I150" s="32">
        <f t="shared" si="2"/>
        <v>2348.8100000000004</v>
      </c>
    </row>
    <row r="151" spans="1:9" ht="12.75">
      <c r="A151" s="24">
        <v>9</v>
      </c>
      <c r="B151" s="30" t="s">
        <v>67</v>
      </c>
      <c r="C151" s="8">
        <v>17193</v>
      </c>
      <c r="D151" s="8" t="s">
        <v>111</v>
      </c>
      <c r="E151" s="11">
        <v>0</v>
      </c>
      <c r="F151" s="11">
        <v>0</v>
      </c>
      <c r="G151" s="56">
        <v>2303.3999999999996</v>
      </c>
      <c r="H151" s="32">
        <v>321.72</v>
      </c>
      <c r="I151" s="32">
        <f t="shared" si="2"/>
        <v>2625.12</v>
      </c>
    </row>
    <row r="152" spans="1:9" ht="12.75">
      <c r="A152" s="24">
        <v>10</v>
      </c>
      <c r="B152" s="30" t="s">
        <v>54</v>
      </c>
      <c r="C152" s="8">
        <v>31268</v>
      </c>
      <c r="D152" s="8" t="s">
        <v>109</v>
      </c>
      <c r="E152" s="11">
        <v>0</v>
      </c>
      <c r="F152" s="11">
        <v>0</v>
      </c>
      <c r="G152" s="56">
        <v>2798.6000000000004</v>
      </c>
      <c r="H152" s="32">
        <v>0</v>
      </c>
      <c r="I152" s="32">
        <f t="shared" si="2"/>
        <v>2798.6000000000004</v>
      </c>
    </row>
    <row r="153" spans="1:9" ht="12.75">
      <c r="A153" s="24">
        <v>11</v>
      </c>
      <c r="B153" s="30" t="s">
        <v>202</v>
      </c>
      <c r="C153" s="8">
        <v>25187</v>
      </c>
      <c r="D153" s="8" t="s">
        <v>105</v>
      </c>
      <c r="E153" s="11">
        <v>0</v>
      </c>
      <c r="F153" s="11">
        <v>0</v>
      </c>
      <c r="G153" s="56">
        <v>6868.83</v>
      </c>
      <c r="H153" s="32">
        <v>0</v>
      </c>
      <c r="I153" s="32">
        <f t="shared" si="2"/>
        <v>6868.83</v>
      </c>
    </row>
    <row r="154" spans="1:9" ht="12.75">
      <c r="A154" s="24">
        <v>12</v>
      </c>
      <c r="B154" s="30" t="s">
        <v>174</v>
      </c>
      <c r="C154" s="8">
        <v>2056</v>
      </c>
      <c r="D154" s="8" t="s">
        <v>109</v>
      </c>
      <c r="E154" s="11">
        <v>0</v>
      </c>
      <c r="F154" s="11">
        <v>0</v>
      </c>
      <c r="G154" s="56">
        <v>3376.7799999999997</v>
      </c>
      <c r="H154" s="32">
        <v>0</v>
      </c>
      <c r="I154" s="32">
        <f t="shared" si="2"/>
        <v>3376.7799999999997</v>
      </c>
    </row>
    <row r="155" spans="1:9" ht="12.75">
      <c r="A155" s="24">
        <v>13</v>
      </c>
      <c r="B155" s="30" t="s">
        <v>237</v>
      </c>
      <c r="C155" s="8">
        <v>2058</v>
      </c>
      <c r="D155" s="30" t="s">
        <v>109</v>
      </c>
      <c r="E155" s="11">
        <v>0</v>
      </c>
      <c r="F155" s="11">
        <v>0</v>
      </c>
      <c r="G155" s="56">
        <v>558.04</v>
      </c>
      <c r="H155" s="32">
        <v>0</v>
      </c>
      <c r="I155" s="32">
        <f t="shared" si="2"/>
        <v>558.04</v>
      </c>
    </row>
    <row r="156" spans="1:9" ht="12.75">
      <c r="A156" s="24">
        <v>14</v>
      </c>
      <c r="B156" s="30" t="s">
        <v>53</v>
      </c>
      <c r="C156" s="8">
        <v>12603</v>
      </c>
      <c r="D156" s="8" t="s">
        <v>106</v>
      </c>
      <c r="E156" s="11">
        <v>0</v>
      </c>
      <c r="F156" s="11">
        <v>3</v>
      </c>
      <c r="G156" s="56">
        <v>24980.07</v>
      </c>
      <c r="H156" s="32">
        <v>1521.7</v>
      </c>
      <c r="I156" s="32">
        <f t="shared" si="2"/>
        <v>26501.77</v>
      </c>
    </row>
    <row r="157" spans="1:9" ht="12.75">
      <c r="A157" s="24">
        <v>15</v>
      </c>
      <c r="B157" s="30" t="s">
        <v>181</v>
      </c>
      <c r="C157" s="8">
        <v>9448</v>
      </c>
      <c r="D157" s="8" t="s">
        <v>112</v>
      </c>
      <c r="E157" s="11">
        <v>0</v>
      </c>
      <c r="F157" s="11">
        <v>0</v>
      </c>
      <c r="G157" s="56">
        <v>5021.4400000000005</v>
      </c>
      <c r="H157" s="32">
        <v>161.04</v>
      </c>
      <c r="I157" s="32">
        <f t="shared" si="2"/>
        <v>5182.4800000000005</v>
      </c>
    </row>
    <row r="158" spans="1:9" ht="12.75">
      <c r="A158" s="24">
        <v>16</v>
      </c>
      <c r="B158" s="30" t="s">
        <v>137</v>
      </c>
      <c r="C158" s="8">
        <v>20650</v>
      </c>
      <c r="D158" s="8" t="s">
        <v>107</v>
      </c>
      <c r="E158" s="11">
        <v>0</v>
      </c>
      <c r="F158" s="11">
        <v>2</v>
      </c>
      <c r="G158" s="56">
        <v>2546.71</v>
      </c>
      <c r="H158" s="32">
        <v>0</v>
      </c>
      <c r="I158" s="32">
        <f t="shared" si="2"/>
        <v>2546.71</v>
      </c>
    </row>
    <row r="159" spans="1:9" ht="12.75">
      <c r="A159" s="24">
        <v>17</v>
      </c>
      <c r="B159" s="30" t="s">
        <v>20</v>
      </c>
      <c r="C159" s="8">
        <v>12741</v>
      </c>
      <c r="D159" s="8" t="s">
        <v>106</v>
      </c>
      <c r="E159" s="11">
        <v>0</v>
      </c>
      <c r="F159" s="11">
        <v>1</v>
      </c>
      <c r="G159" s="56">
        <v>73.89</v>
      </c>
      <c r="H159" s="32">
        <v>0</v>
      </c>
      <c r="I159" s="32">
        <f t="shared" si="2"/>
        <v>73.89</v>
      </c>
    </row>
    <row r="160" spans="1:9" ht="12.75">
      <c r="A160" s="24">
        <v>18</v>
      </c>
      <c r="B160" s="30" t="s">
        <v>21</v>
      </c>
      <c r="C160" s="8">
        <v>17129</v>
      </c>
      <c r="D160" s="8" t="s">
        <v>111</v>
      </c>
      <c r="E160" s="11">
        <v>0</v>
      </c>
      <c r="F160" s="11">
        <v>3</v>
      </c>
      <c r="G160" s="56">
        <v>19962.7</v>
      </c>
      <c r="H160" s="32">
        <v>397.21</v>
      </c>
      <c r="I160" s="32">
        <f t="shared" si="2"/>
        <v>20359.91</v>
      </c>
    </row>
    <row r="161" spans="1:9" ht="12.75">
      <c r="A161" s="24">
        <v>19</v>
      </c>
      <c r="B161" s="30" t="s">
        <v>22</v>
      </c>
      <c r="C161" s="8">
        <v>12744</v>
      </c>
      <c r="D161" s="8" t="s">
        <v>106</v>
      </c>
      <c r="E161" s="11">
        <v>0</v>
      </c>
      <c r="F161" s="11">
        <v>0</v>
      </c>
      <c r="G161" s="56">
        <v>956.29</v>
      </c>
      <c r="H161" s="32">
        <v>66.73</v>
      </c>
      <c r="I161" s="32">
        <f t="shared" si="2"/>
        <v>1023.02</v>
      </c>
    </row>
    <row r="162" spans="1:9" ht="12.75">
      <c r="A162" s="24">
        <v>20</v>
      </c>
      <c r="B162" s="30" t="s">
        <v>23</v>
      </c>
      <c r="C162" s="8">
        <v>14614</v>
      </c>
      <c r="D162" s="8" t="s">
        <v>104</v>
      </c>
      <c r="E162" s="11">
        <v>0</v>
      </c>
      <c r="F162" s="11">
        <v>3</v>
      </c>
      <c r="G162" s="56">
        <v>7802.4800000000005</v>
      </c>
      <c r="H162" s="32">
        <v>0</v>
      </c>
      <c r="I162" s="32">
        <f t="shared" si="2"/>
        <v>7802.4800000000005</v>
      </c>
    </row>
    <row r="163" spans="1:9" ht="12.75">
      <c r="A163" s="24">
        <v>21</v>
      </c>
      <c r="B163" s="30" t="s">
        <v>225</v>
      </c>
      <c r="C163" s="8">
        <v>3296</v>
      </c>
      <c r="D163" s="8" t="s">
        <v>110</v>
      </c>
      <c r="E163" s="11">
        <v>0</v>
      </c>
      <c r="F163" s="11">
        <v>1</v>
      </c>
      <c r="G163" s="56">
        <v>3294.68</v>
      </c>
      <c r="H163" s="32">
        <v>19.82</v>
      </c>
      <c r="I163" s="32">
        <f t="shared" si="2"/>
        <v>3314.5</v>
      </c>
    </row>
    <row r="164" spans="1:9" ht="12.75">
      <c r="A164" s="24">
        <v>22</v>
      </c>
      <c r="B164" s="30" t="s">
        <v>175</v>
      </c>
      <c r="C164" s="8">
        <v>9446</v>
      </c>
      <c r="D164" s="8" t="s">
        <v>112</v>
      </c>
      <c r="E164" s="11">
        <v>0</v>
      </c>
      <c r="F164" s="11">
        <v>0</v>
      </c>
      <c r="G164" s="56">
        <v>1339.09</v>
      </c>
      <c r="H164" s="32">
        <v>0</v>
      </c>
      <c r="I164" s="32">
        <f t="shared" si="2"/>
        <v>1339.09</v>
      </c>
    </row>
    <row r="165" spans="1:9" ht="12.75">
      <c r="A165" s="24">
        <v>23</v>
      </c>
      <c r="B165" s="30" t="s">
        <v>24</v>
      </c>
      <c r="C165" s="8">
        <v>24368</v>
      </c>
      <c r="D165" s="8" t="s">
        <v>106</v>
      </c>
      <c r="E165" s="11">
        <v>0</v>
      </c>
      <c r="F165" s="11">
        <v>5</v>
      </c>
      <c r="G165" s="56">
        <v>17041.920000000002</v>
      </c>
      <c r="H165" s="32">
        <v>0</v>
      </c>
      <c r="I165" s="32">
        <f t="shared" si="2"/>
        <v>17041.920000000002</v>
      </c>
    </row>
    <row r="166" spans="1:9" ht="12.75">
      <c r="A166" s="24">
        <v>24</v>
      </c>
      <c r="B166" s="30" t="s">
        <v>193</v>
      </c>
      <c r="C166" s="8">
        <v>12731</v>
      </c>
      <c r="D166" s="8" t="s">
        <v>106</v>
      </c>
      <c r="E166" s="11">
        <v>0</v>
      </c>
      <c r="F166" s="11">
        <v>0</v>
      </c>
      <c r="G166" s="56">
        <v>17505.149999999998</v>
      </c>
      <c r="H166" s="32">
        <v>237</v>
      </c>
      <c r="I166" s="32">
        <f t="shared" si="2"/>
        <v>17742.149999999998</v>
      </c>
    </row>
    <row r="167" spans="1:9" ht="12.75">
      <c r="A167" s="24">
        <v>25</v>
      </c>
      <c r="B167" s="30" t="s">
        <v>120</v>
      </c>
      <c r="C167" s="8">
        <v>3473</v>
      </c>
      <c r="D167" s="8" t="s">
        <v>105</v>
      </c>
      <c r="E167" s="11">
        <v>0</v>
      </c>
      <c r="F167" s="11">
        <v>0</v>
      </c>
      <c r="G167" s="56">
        <v>6823.66</v>
      </c>
      <c r="H167" s="32">
        <v>0</v>
      </c>
      <c r="I167" s="32">
        <f t="shared" si="2"/>
        <v>6823.66</v>
      </c>
    </row>
    <row r="168" spans="1:9" ht="12.75">
      <c r="A168" s="24">
        <v>26</v>
      </c>
      <c r="B168" s="30" t="s">
        <v>194</v>
      </c>
      <c r="C168" s="8">
        <v>12631</v>
      </c>
      <c r="D168" s="8" t="s">
        <v>106</v>
      </c>
      <c r="E168" s="11">
        <v>0</v>
      </c>
      <c r="F168" s="11">
        <v>0</v>
      </c>
      <c r="G168" s="56">
        <v>7063.38</v>
      </c>
      <c r="H168" s="32">
        <v>68.01</v>
      </c>
      <c r="I168" s="32">
        <f t="shared" si="2"/>
        <v>7131.39</v>
      </c>
    </row>
    <row r="169" spans="1:9" ht="12.75">
      <c r="A169" s="24">
        <v>27</v>
      </c>
      <c r="B169" s="30" t="s">
        <v>71</v>
      </c>
      <c r="C169" s="8">
        <v>12601</v>
      </c>
      <c r="D169" s="8" t="s">
        <v>106</v>
      </c>
      <c r="E169" s="11">
        <v>0</v>
      </c>
      <c r="F169" s="11">
        <v>1</v>
      </c>
      <c r="G169" s="56">
        <v>4250.05</v>
      </c>
      <c r="H169" s="32">
        <v>0</v>
      </c>
      <c r="I169" s="32">
        <f t="shared" si="2"/>
        <v>4250.05</v>
      </c>
    </row>
    <row r="170" spans="1:9" ht="12.75">
      <c r="A170" s="24">
        <v>28</v>
      </c>
      <c r="B170" s="30" t="s">
        <v>114</v>
      </c>
      <c r="C170" s="8">
        <v>12654</v>
      </c>
      <c r="D170" s="8" t="s">
        <v>106</v>
      </c>
      <c r="E170" s="11">
        <v>0</v>
      </c>
      <c r="F170" s="11">
        <v>2</v>
      </c>
      <c r="G170" s="56">
        <v>10335.05</v>
      </c>
      <c r="H170" s="32">
        <v>19.46</v>
      </c>
      <c r="I170" s="32">
        <f t="shared" si="2"/>
        <v>10354.509999999998</v>
      </c>
    </row>
    <row r="171" spans="1:9" ht="12.75">
      <c r="A171" s="24">
        <v>29</v>
      </c>
      <c r="B171" s="30" t="s">
        <v>49</v>
      </c>
      <c r="C171" s="8">
        <v>12737</v>
      </c>
      <c r="D171" s="8" t="s">
        <v>106</v>
      </c>
      <c r="E171" s="11">
        <v>0</v>
      </c>
      <c r="F171" s="11">
        <v>2</v>
      </c>
      <c r="G171" s="56">
        <v>17610.98</v>
      </c>
      <c r="H171" s="32">
        <v>162.07</v>
      </c>
      <c r="I171" s="32">
        <f t="shared" si="2"/>
        <v>17773.05</v>
      </c>
    </row>
    <row r="172" spans="1:9" ht="12.75">
      <c r="A172" s="24">
        <v>30</v>
      </c>
      <c r="B172" s="30" t="s">
        <v>25</v>
      </c>
      <c r="C172" s="8">
        <v>17054</v>
      </c>
      <c r="D172" s="8" t="s">
        <v>111</v>
      </c>
      <c r="E172" s="11">
        <v>0</v>
      </c>
      <c r="F172" s="11">
        <v>1</v>
      </c>
      <c r="G172" s="56">
        <v>12833.220000000001</v>
      </c>
      <c r="H172" s="32">
        <v>0</v>
      </c>
      <c r="I172" s="32">
        <f t="shared" si="2"/>
        <v>12833.220000000001</v>
      </c>
    </row>
    <row r="173" spans="1:9" ht="12.75">
      <c r="A173" s="24">
        <v>31</v>
      </c>
      <c r="B173" s="30" t="s">
        <v>209</v>
      </c>
      <c r="C173" s="8">
        <v>9450</v>
      </c>
      <c r="D173" s="8" t="s">
        <v>112</v>
      </c>
      <c r="E173" s="11">
        <v>0</v>
      </c>
      <c r="F173" s="11">
        <v>2</v>
      </c>
      <c r="G173" s="56">
        <v>14910.22</v>
      </c>
      <c r="H173" s="32">
        <v>0</v>
      </c>
      <c r="I173" s="32">
        <f t="shared" si="2"/>
        <v>14910.22</v>
      </c>
    </row>
    <row r="174" spans="1:9" ht="12.75">
      <c r="A174" s="24">
        <v>32</v>
      </c>
      <c r="B174" s="30" t="s">
        <v>195</v>
      </c>
      <c r="C174" s="8">
        <v>12610</v>
      </c>
      <c r="D174" s="8" t="s">
        <v>106</v>
      </c>
      <c r="E174" s="11">
        <v>0</v>
      </c>
      <c r="F174" s="11">
        <v>0</v>
      </c>
      <c r="G174" s="56">
        <v>495.7</v>
      </c>
      <c r="H174" s="32">
        <v>0</v>
      </c>
      <c r="I174" s="32">
        <f t="shared" si="2"/>
        <v>495.7</v>
      </c>
    </row>
    <row r="175" spans="1:9" ht="12.75">
      <c r="A175" s="24">
        <v>33</v>
      </c>
      <c r="B175" s="30" t="s">
        <v>26</v>
      </c>
      <c r="C175" s="8">
        <v>4921</v>
      </c>
      <c r="D175" s="8" t="s">
        <v>103</v>
      </c>
      <c r="E175" s="11">
        <v>0</v>
      </c>
      <c r="F175" s="11">
        <v>1</v>
      </c>
      <c r="G175" s="56">
        <v>3903.61</v>
      </c>
      <c r="H175" s="32">
        <v>152.35</v>
      </c>
      <c r="I175" s="32">
        <f t="shared" si="2"/>
        <v>4055.96</v>
      </c>
    </row>
    <row r="176" spans="1:9" ht="12.75">
      <c r="A176" s="24">
        <v>34</v>
      </c>
      <c r="B176" s="30" t="s">
        <v>27</v>
      </c>
      <c r="C176" s="8">
        <v>29135</v>
      </c>
      <c r="D176" s="8" t="s">
        <v>112</v>
      </c>
      <c r="E176" s="11">
        <v>0</v>
      </c>
      <c r="F176" s="11">
        <v>4</v>
      </c>
      <c r="G176" s="56">
        <v>5662.72</v>
      </c>
      <c r="H176" s="32">
        <v>78.93</v>
      </c>
      <c r="I176" s="32">
        <f t="shared" si="2"/>
        <v>5741.650000000001</v>
      </c>
    </row>
    <row r="177" spans="1:9" ht="12.75">
      <c r="A177" s="24">
        <v>35</v>
      </c>
      <c r="B177" s="30" t="s">
        <v>28</v>
      </c>
      <c r="C177" s="8">
        <v>17053</v>
      </c>
      <c r="D177" s="8" t="s">
        <v>111</v>
      </c>
      <c r="E177" s="11">
        <v>0</v>
      </c>
      <c r="F177" s="11">
        <v>0</v>
      </c>
      <c r="G177" s="56">
        <v>4657.66</v>
      </c>
      <c r="H177" s="32">
        <v>21.6</v>
      </c>
      <c r="I177" s="32">
        <f t="shared" si="2"/>
        <v>4679.26</v>
      </c>
    </row>
    <row r="178" spans="1:9" ht="12.75">
      <c r="A178" s="24">
        <v>36</v>
      </c>
      <c r="B178" s="30" t="s">
        <v>155</v>
      </c>
      <c r="C178" s="8">
        <v>31119</v>
      </c>
      <c r="D178" s="8" t="s">
        <v>109</v>
      </c>
      <c r="E178" s="11">
        <v>0</v>
      </c>
      <c r="F178" s="11">
        <v>2</v>
      </c>
      <c r="G178" s="56">
        <v>4625.43</v>
      </c>
      <c r="H178" s="32">
        <v>38.48</v>
      </c>
      <c r="I178" s="32">
        <f t="shared" si="2"/>
        <v>4663.91</v>
      </c>
    </row>
    <row r="179" spans="1:9" ht="12.75">
      <c r="A179" s="24">
        <v>37</v>
      </c>
      <c r="B179" s="30" t="s">
        <v>165</v>
      </c>
      <c r="C179" s="8">
        <v>31265</v>
      </c>
      <c r="D179" s="8" t="s">
        <v>109</v>
      </c>
      <c r="E179" s="11">
        <v>0</v>
      </c>
      <c r="F179" s="11">
        <v>0</v>
      </c>
      <c r="G179" s="56">
        <v>4925.7</v>
      </c>
      <c r="H179" s="32">
        <v>206.10000000000002</v>
      </c>
      <c r="I179" s="32">
        <f t="shared" si="2"/>
        <v>5131.8</v>
      </c>
    </row>
    <row r="180" spans="1:9" ht="12.75">
      <c r="A180" s="24">
        <v>38</v>
      </c>
      <c r="B180" s="30" t="s">
        <v>163</v>
      </c>
      <c r="C180" s="8">
        <v>12613</v>
      </c>
      <c r="D180" s="8" t="s">
        <v>106</v>
      </c>
      <c r="E180" s="11">
        <v>0</v>
      </c>
      <c r="F180" s="11">
        <v>1</v>
      </c>
      <c r="G180" s="56">
        <v>16585.87</v>
      </c>
      <c r="H180" s="32">
        <v>386.95</v>
      </c>
      <c r="I180" s="32">
        <f t="shared" si="2"/>
        <v>16972.82</v>
      </c>
    </row>
    <row r="181" spans="1:9" ht="12.75">
      <c r="A181" s="24">
        <v>39</v>
      </c>
      <c r="B181" s="30" t="s">
        <v>177</v>
      </c>
      <c r="C181" s="8">
        <v>12626</v>
      </c>
      <c r="D181" s="8" t="s">
        <v>106</v>
      </c>
      <c r="E181" s="11">
        <v>0</v>
      </c>
      <c r="F181" s="11">
        <v>1</v>
      </c>
      <c r="G181" s="56">
        <v>2411.09</v>
      </c>
      <c r="H181" s="32">
        <v>0</v>
      </c>
      <c r="I181" s="32">
        <f t="shared" si="2"/>
        <v>2411.09</v>
      </c>
    </row>
    <row r="182" spans="1:9" ht="12.75">
      <c r="A182" s="24">
        <v>40</v>
      </c>
      <c r="B182" s="30" t="s">
        <v>29</v>
      </c>
      <c r="C182" s="8">
        <v>15074</v>
      </c>
      <c r="D182" s="8" t="s">
        <v>107</v>
      </c>
      <c r="E182" s="11">
        <v>0</v>
      </c>
      <c r="F182" s="11">
        <v>5</v>
      </c>
      <c r="G182" s="56">
        <v>36008.18</v>
      </c>
      <c r="H182" s="32">
        <v>987.29</v>
      </c>
      <c r="I182" s="32">
        <f t="shared" si="2"/>
        <v>36995.47</v>
      </c>
    </row>
    <row r="183" spans="1:9" ht="12.75">
      <c r="A183" s="24">
        <v>41</v>
      </c>
      <c r="B183" s="30" t="s">
        <v>30</v>
      </c>
      <c r="C183" s="8">
        <v>12651</v>
      </c>
      <c r="D183" s="8" t="s">
        <v>106</v>
      </c>
      <c r="E183" s="11">
        <v>0</v>
      </c>
      <c r="F183" s="11">
        <v>1</v>
      </c>
      <c r="G183" s="56">
        <v>3726.54</v>
      </c>
      <c r="H183" s="32">
        <v>0</v>
      </c>
      <c r="I183" s="32">
        <f t="shared" si="2"/>
        <v>3726.54</v>
      </c>
    </row>
    <row r="184" spans="1:9" ht="12.75">
      <c r="A184" s="24">
        <v>42</v>
      </c>
      <c r="B184" s="30" t="s">
        <v>31</v>
      </c>
      <c r="C184" s="8">
        <v>4934</v>
      </c>
      <c r="D184" s="8" t="s">
        <v>103</v>
      </c>
      <c r="E184" s="11">
        <v>0</v>
      </c>
      <c r="F184" s="11">
        <v>1</v>
      </c>
      <c r="G184" s="56">
        <v>7153.29</v>
      </c>
      <c r="H184" s="32">
        <v>31.72</v>
      </c>
      <c r="I184" s="32">
        <f t="shared" si="2"/>
        <v>7185.01</v>
      </c>
    </row>
    <row r="185" spans="1:9" ht="12.75">
      <c r="A185" s="24">
        <v>43</v>
      </c>
      <c r="B185" s="30" t="s">
        <v>126</v>
      </c>
      <c r="C185" s="8">
        <v>12607</v>
      </c>
      <c r="D185" s="8" t="s">
        <v>106</v>
      </c>
      <c r="E185" s="11">
        <v>0</v>
      </c>
      <c r="F185" s="11">
        <v>2</v>
      </c>
      <c r="G185" s="56">
        <v>13545.439999999999</v>
      </c>
      <c r="H185" s="32">
        <v>45.120000000000005</v>
      </c>
      <c r="I185" s="32">
        <f t="shared" si="2"/>
        <v>13590.56</v>
      </c>
    </row>
    <row r="186" spans="1:9" ht="12.75">
      <c r="A186" s="24">
        <v>44</v>
      </c>
      <c r="B186" s="30" t="s">
        <v>156</v>
      </c>
      <c r="C186" s="8">
        <v>3301</v>
      </c>
      <c r="D186" s="8" t="s">
        <v>110</v>
      </c>
      <c r="E186" s="11">
        <v>0</v>
      </c>
      <c r="F186" s="11">
        <v>1</v>
      </c>
      <c r="G186" s="56">
        <v>8174.74</v>
      </c>
      <c r="H186" s="32">
        <v>0</v>
      </c>
      <c r="I186" s="32">
        <f t="shared" si="2"/>
        <v>8174.74</v>
      </c>
    </row>
    <row r="187" spans="1:9" ht="12.75">
      <c r="A187" s="24">
        <v>45</v>
      </c>
      <c r="B187" s="30" t="s">
        <v>178</v>
      </c>
      <c r="C187" s="8">
        <v>12617</v>
      </c>
      <c r="D187" s="8" t="s">
        <v>106</v>
      </c>
      <c r="E187" s="11">
        <v>0</v>
      </c>
      <c r="F187" s="11">
        <v>0</v>
      </c>
      <c r="G187" s="56">
        <v>13204.009999999998</v>
      </c>
      <c r="H187" s="32">
        <v>0</v>
      </c>
      <c r="I187" s="32">
        <f t="shared" si="2"/>
        <v>13204.009999999998</v>
      </c>
    </row>
    <row r="188" spans="1:9" ht="12.75">
      <c r="A188" s="24">
        <v>46</v>
      </c>
      <c r="B188" s="30" t="s">
        <v>113</v>
      </c>
      <c r="C188" s="8">
        <v>3901</v>
      </c>
      <c r="D188" s="8" t="s">
        <v>105</v>
      </c>
      <c r="E188" s="11">
        <v>0</v>
      </c>
      <c r="F188" s="11">
        <v>0</v>
      </c>
      <c r="G188" s="56">
        <v>8049.12</v>
      </c>
      <c r="H188" s="32">
        <v>89.78</v>
      </c>
      <c r="I188" s="32">
        <f t="shared" si="2"/>
        <v>8138.9</v>
      </c>
    </row>
    <row r="189" spans="1:9" ht="12.75">
      <c r="A189" s="24">
        <v>47</v>
      </c>
      <c r="B189" s="30" t="s">
        <v>65</v>
      </c>
      <c r="C189" s="8">
        <v>4916</v>
      </c>
      <c r="D189" s="8" t="s">
        <v>103</v>
      </c>
      <c r="E189" s="11">
        <v>0</v>
      </c>
      <c r="F189" s="11">
        <v>4</v>
      </c>
      <c r="G189" s="56">
        <v>9968.09</v>
      </c>
      <c r="H189" s="32">
        <v>340.52</v>
      </c>
      <c r="I189" s="32">
        <f t="shared" si="2"/>
        <v>10308.61</v>
      </c>
    </row>
    <row r="190" spans="1:9" ht="12.75">
      <c r="A190" s="24">
        <v>48</v>
      </c>
      <c r="B190" s="30" t="s">
        <v>128</v>
      </c>
      <c r="C190" s="8">
        <v>3300</v>
      </c>
      <c r="D190" s="8" t="s">
        <v>110</v>
      </c>
      <c r="E190" s="11">
        <v>0</v>
      </c>
      <c r="F190" s="11">
        <v>5</v>
      </c>
      <c r="G190" s="56">
        <v>25323.86</v>
      </c>
      <c r="H190" s="32">
        <v>0</v>
      </c>
      <c r="I190" s="32">
        <f t="shared" si="2"/>
        <v>25323.86</v>
      </c>
    </row>
    <row r="191" spans="1:9" ht="12.75">
      <c r="A191" s="24">
        <v>49</v>
      </c>
      <c r="B191" s="30" t="s">
        <v>234</v>
      </c>
      <c r="C191" s="8">
        <v>2064</v>
      </c>
      <c r="D191" s="8" t="s">
        <v>109</v>
      </c>
      <c r="E191" s="68">
        <v>0</v>
      </c>
      <c r="F191" s="68">
        <v>0</v>
      </c>
      <c r="G191" s="71">
        <v>0</v>
      </c>
      <c r="H191" s="32">
        <v>229.38</v>
      </c>
      <c r="I191" s="32">
        <f t="shared" si="2"/>
        <v>229.38</v>
      </c>
    </row>
    <row r="192" spans="1:9" ht="12.75">
      <c r="A192" s="24">
        <v>50</v>
      </c>
      <c r="B192" s="30" t="s">
        <v>141</v>
      </c>
      <c r="C192" s="8">
        <v>3312</v>
      </c>
      <c r="D192" s="8" t="s">
        <v>110</v>
      </c>
      <c r="E192" s="11">
        <v>0</v>
      </c>
      <c r="F192" s="11">
        <v>0</v>
      </c>
      <c r="G192" s="56">
        <v>5130.719999999999</v>
      </c>
      <c r="H192" s="32">
        <v>0</v>
      </c>
      <c r="I192" s="32">
        <f t="shared" si="2"/>
        <v>5130.719999999999</v>
      </c>
    </row>
    <row r="193" spans="1:9" ht="12.75">
      <c r="A193" s="24">
        <v>51</v>
      </c>
      <c r="B193" s="30" t="s">
        <v>115</v>
      </c>
      <c r="C193" s="8">
        <v>3899</v>
      </c>
      <c r="D193" s="8" t="s">
        <v>105</v>
      </c>
      <c r="E193" s="11">
        <v>0</v>
      </c>
      <c r="F193" s="11">
        <v>0</v>
      </c>
      <c r="G193" s="56">
        <v>5295.49</v>
      </c>
      <c r="H193" s="32">
        <v>0</v>
      </c>
      <c r="I193" s="32">
        <f t="shared" si="2"/>
        <v>5295.49</v>
      </c>
    </row>
    <row r="194" spans="1:9" ht="12.75">
      <c r="A194" s="24">
        <v>52</v>
      </c>
      <c r="B194" s="30" t="s">
        <v>132</v>
      </c>
      <c r="C194" s="8">
        <v>20218</v>
      </c>
      <c r="D194" s="8" t="s">
        <v>107</v>
      </c>
      <c r="E194" s="11">
        <v>0</v>
      </c>
      <c r="F194" s="11">
        <v>2</v>
      </c>
      <c r="G194" s="56">
        <v>22754.97</v>
      </c>
      <c r="H194" s="32">
        <v>0</v>
      </c>
      <c r="I194" s="32">
        <f t="shared" si="2"/>
        <v>22754.97</v>
      </c>
    </row>
    <row r="195" spans="1:9" ht="12.75">
      <c r="A195" s="24">
        <v>53</v>
      </c>
      <c r="B195" s="30" t="s">
        <v>56</v>
      </c>
      <c r="C195" s="8">
        <v>25035</v>
      </c>
      <c r="D195" s="8" t="s">
        <v>105</v>
      </c>
      <c r="E195" s="11">
        <v>0</v>
      </c>
      <c r="F195" s="11">
        <v>3</v>
      </c>
      <c r="G195" s="56">
        <v>20400</v>
      </c>
      <c r="H195" s="32">
        <v>0</v>
      </c>
      <c r="I195" s="32">
        <f t="shared" si="2"/>
        <v>20400</v>
      </c>
    </row>
    <row r="196" spans="1:9" ht="12.75">
      <c r="A196" s="24">
        <v>54</v>
      </c>
      <c r="B196" s="30" t="s">
        <v>32</v>
      </c>
      <c r="C196" s="8">
        <v>12623</v>
      </c>
      <c r="D196" s="8" t="s">
        <v>106</v>
      </c>
      <c r="E196" s="11">
        <v>0</v>
      </c>
      <c r="F196" s="11">
        <v>2</v>
      </c>
      <c r="G196" s="56">
        <v>6414.34</v>
      </c>
      <c r="H196" s="32">
        <v>375.76</v>
      </c>
      <c r="I196" s="32">
        <f t="shared" si="2"/>
        <v>6790.1</v>
      </c>
    </row>
    <row r="197" spans="1:9" ht="12.75">
      <c r="A197" s="24">
        <v>55</v>
      </c>
      <c r="B197" s="30" t="s">
        <v>55</v>
      </c>
      <c r="C197" s="8">
        <v>9525</v>
      </c>
      <c r="D197" s="8" t="s">
        <v>104</v>
      </c>
      <c r="E197" s="11">
        <v>0</v>
      </c>
      <c r="F197" s="11">
        <v>4</v>
      </c>
      <c r="G197" s="56">
        <v>11816.61</v>
      </c>
      <c r="H197" s="32">
        <v>221.07000000000002</v>
      </c>
      <c r="I197" s="32">
        <f t="shared" si="2"/>
        <v>12037.68</v>
      </c>
    </row>
    <row r="198" spans="1:9" ht="12.75">
      <c r="A198" s="24">
        <v>56</v>
      </c>
      <c r="B198" s="30" t="s">
        <v>33</v>
      </c>
      <c r="C198" s="8">
        <v>17198</v>
      </c>
      <c r="D198" s="8" t="s">
        <v>111</v>
      </c>
      <c r="E198" s="11">
        <v>0</v>
      </c>
      <c r="F198" s="11">
        <v>0</v>
      </c>
      <c r="G198" s="56">
        <v>7202.7</v>
      </c>
      <c r="H198" s="32">
        <v>300</v>
      </c>
      <c r="I198" s="32">
        <f t="shared" si="2"/>
        <v>7502.7</v>
      </c>
    </row>
    <row r="199" spans="1:9" ht="12.75">
      <c r="A199" s="24">
        <v>57</v>
      </c>
      <c r="B199" s="30" t="s">
        <v>157</v>
      </c>
      <c r="C199" s="8">
        <v>2059</v>
      </c>
      <c r="D199" s="8" t="s">
        <v>108</v>
      </c>
      <c r="E199" s="11">
        <v>0</v>
      </c>
      <c r="F199" s="11">
        <v>1</v>
      </c>
      <c r="G199" s="56">
        <v>12128.810000000001</v>
      </c>
      <c r="H199" s="32">
        <v>112.05000000000001</v>
      </c>
      <c r="I199" s="32">
        <f t="shared" si="2"/>
        <v>12240.86</v>
      </c>
    </row>
    <row r="200" spans="1:9" ht="12.75">
      <c r="A200" s="24">
        <v>58</v>
      </c>
      <c r="B200" s="30" t="s">
        <v>66</v>
      </c>
      <c r="C200" s="8">
        <v>14395</v>
      </c>
      <c r="D200" s="8" t="s">
        <v>104</v>
      </c>
      <c r="E200" s="11">
        <v>0</v>
      </c>
      <c r="F200" s="11">
        <v>4</v>
      </c>
      <c r="G200" s="56">
        <v>6562.28</v>
      </c>
      <c r="H200" s="32">
        <v>94.67</v>
      </c>
      <c r="I200" s="32">
        <f aca="true" t="shared" si="3" ref="I200:I222">H200+G200</f>
        <v>6656.95</v>
      </c>
    </row>
    <row r="201" spans="1:9" ht="12.75">
      <c r="A201" s="24">
        <v>59</v>
      </c>
      <c r="B201" s="30" t="s">
        <v>63</v>
      </c>
      <c r="C201" s="8">
        <v>2065</v>
      </c>
      <c r="D201" s="8" t="s">
        <v>109</v>
      </c>
      <c r="E201" s="11">
        <v>0</v>
      </c>
      <c r="F201" s="11">
        <v>3</v>
      </c>
      <c r="G201" s="56">
        <v>4949.08</v>
      </c>
      <c r="H201" s="32">
        <v>143.98000000000002</v>
      </c>
      <c r="I201" s="32">
        <f t="shared" si="3"/>
        <v>5093.0599999999995</v>
      </c>
    </row>
    <row r="202" spans="1:9" ht="12.75">
      <c r="A202" s="24">
        <v>60</v>
      </c>
      <c r="B202" s="30" t="s">
        <v>151</v>
      </c>
      <c r="C202" s="8">
        <v>3907</v>
      </c>
      <c r="D202" s="8" t="s">
        <v>105</v>
      </c>
      <c r="E202" s="11">
        <v>0</v>
      </c>
      <c r="F202" s="11">
        <v>1</v>
      </c>
      <c r="G202" s="56">
        <v>13596.869999999999</v>
      </c>
      <c r="H202" s="32">
        <v>309</v>
      </c>
      <c r="I202" s="32">
        <f t="shared" si="3"/>
        <v>13905.869999999999</v>
      </c>
    </row>
    <row r="203" spans="1:9" ht="12.75">
      <c r="A203" s="24">
        <v>61</v>
      </c>
      <c r="B203" s="30" t="s">
        <v>34</v>
      </c>
      <c r="C203" s="8">
        <v>55057</v>
      </c>
      <c r="D203" s="8" t="s">
        <v>106</v>
      </c>
      <c r="E203" s="11">
        <v>0</v>
      </c>
      <c r="F203" s="11">
        <v>0</v>
      </c>
      <c r="G203" s="56">
        <v>6900.15</v>
      </c>
      <c r="H203" s="32">
        <v>0</v>
      </c>
      <c r="I203" s="32">
        <f t="shared" si="3"/>
        <v>6900.15</v>
      </c>
    </row>
    <row r="204" spans="1:9" ht="12.75">
      <c r="A204" s="24">
        <v>62</v>
      </c>
      <c r="B204" s="30" t="s">
        <v>127</v>
      </c>
      <c r="C204" s="8">
        <v>24344</v>
      </c>
      <c r="D204" s="8" t="s">
        <v>106</v>
      </c>
      <c r="E204" s="11">
        <v>0</v>
      </c>
      <c r="F204" s="11">
        <v>0</v>
      </c>
      <c r="G204" s="56">
        <v>17567.9</v>
      </c>
      <c r="H204" s="32">
        <v>0</v>
      </c>
      <c r="I204" s="32">
        <f t="shared" si="3"/>
        <v>17567.9</v>
      </c>
    </row>
    <row r="205" spans="1:9" ht="12.75">
      <c r="A205" s="24">
        <v>63</v>
      </c>
      <c r="B205" s="30" t="s">
        <v>64</v>
      </c>
      <c r="C205" s="8">
        <v>20411</v>
      </c>
      <c r="D205" s="8" t="s">
        <v>107</v>
      </c>
      <c r="E205" s="11">
        <v>0</v>
      </c>
      <c r="F205" s="11">
        <v>0</v>
      </c>
      <c r="G205" s="56">
        <v>12550.82</v>
      </c>
      <c r="H205" s="32">
        <v>163.32</v>
      </c>
      <c r="I205" s="32">
        <f t="shared" si="3"/>
        <v>12714.14</v>
      </c>
    </row>
    <row r="206" spans="1:9" ht="12.75">
      <c r="A206" s="24">
        <v>64</v>
      </c>
      <c r="B206" s="30" t="s">
        <v>135</v>
      </c>
      <c r="C206" s="8">
        <v>27285</v>
      </c>
      <c r="D206" s="8" t="s">
        <v>103</v>
      </c>
      <c r="E206" s="11">
        <v>0</v>
      </c>
      <c r="F206" s="11">
        <v>0</v>
      </c>
      <c r="G206" s="56">
        <v>508.68999999999994</v>
      </c>
      <c r="H206" s="32">
        <v>0</v>
      </c>
      <c r="I206" s="32">
        <f t="shared" si="3"/>
        <v>508.68999999999994</v>
      </c>
    </row>
    <row r="207" spans="1:9" ht="12.75">
      <c r="A207" s="24">
        <v>65</v>
      </c>
      <c r="B207" s="30" t="s">
        <v>158</v>
      </c>
      <c r="C207" s="8">
        <v>25236</v>
      </c>
      <c r="D207" s="8" t="s">
        <v>105</v>
      </c>
      <c r="E207" s="11">
        <v>0</v>
      </c>
      <c r="F207" s="11">
        <v>0</v>
      </c>
      <c r="G207" s="56">
        <v>2869.01</v>
      </c>
      <c r="H207" s="32">
        <v>0</v>
      </c>
      <c r="I207" s="32">
        <f t="shared" si="3"/>
        <v>2869.01</v>
      </c>
    </row>
    <row r="208" spans="1:9" ht="12.75">
      <c r="A208" s="24">
        <v>66</v>
      </c>
      <c r="B208" s="30" t="s">
        <v>166</v>
      </c>
      <c r="C208" s="8">
        <v>29142</v>
      </c>
      <c r="D208" s="8" t="s">
        <v>112</v>
      </c>
      <c r="E208" s="11">
        <v>0</v>
      </c>
      <c r="F208" s="11">
        <v>0</v>
      </c>
      <c r="G208" s="56">
        <v>3056.0699999999997</v>
      </c>
      <c r="H208" s="32">
        <v>27.34</v>
      </c>
      <c r="I208" s="32">
        <f t="shared" si="3"/>
        <v>3083.41</v>
      </c>
    </row>
    <row r="209" spans="1:9" ht="12.75">
      <c r="A209" s="24">
        <v>67</v>
      </c>
      <c r="B209" s="30" t="s">
        <v>207</v>
      </c>
      <c r="C209" s="8">
        <v>20339</v>
      </c>
      <c r="D209" s="8" t="s">
        <v>107</v>
      </c>
      <c r="E209" s="11">
        <v>0</v>
      </c>
      <c r="F209" s="11">
        <v>0</v>
      </c>
      <c r="G209" s="56">
        <v>6554.66</v>
      </c>
      <c r="H209" s="32">
        <v>0</v>
      </c>
      <c r="I209" s="32">
        <f t="shared" si="3"/>
        <v>6554.66</v>
      </c>
    </row>
    <row r="210" spans="1:9" ht="12.75">
      <c r="A210" s="24">
        <v>68</v>
      </c>
      <c r="B210" s="30" t="s">
        <v>35</v>
      </c>
      <c r="C210" s="8">
        <v>12733</v>
      </c>
      <c r="D210" s="8" t="s">
        <v>106</v>
      </c>
      <c r="E210" s="11">
        <v>0</v>
      </c>
      <c r="F210" s="11">
        <v>1</v>
      </c>
      <c r="G210" s="56">
        <v>5370.66</v>
      </c>
      <c r="H210" s="32">
        <v>120.2</v>
      </c>
      <c r="I210" s="32">
        <f t="shared" si="3"/>
        <v>5490.86</v>
      </c>
    </row>
    <row r="211" spans="1:9" ht="12.75">
      <c r="A211" s="24">
        <v>69</v>
      </c>
      <c r="B211" s="30" t="s">
        <v>196</v>
      </c>
      <c r="C211" s="8">
        <v>15037</v>
      </c>
      <c r="D211" s="8" t="s">
        <v>107</v>
      </c>
      <c r="E211" s="11">
        <v>0</v>
      </c>
      <c r="F211" s="11">
        <v>0</v>
      </c>
      <c r="G211" s="56">
        <v>8764.189999999999</v>
      </c>
      <c r="H211" s="32">
        <v>158</v>
      </c>
      <c r="I211" s="32">
        <f t="shared" si="3"/>
        <v>8922.189999999999</v>
      </c>
    </row>
    <row r="212" spans="1:9" ht="12.75">
      <c r="A212" s="24">
        <v>70</v>
      </c>
      <c r="B212" s="30" t="s">
        <v>216</v>
      </c>
      <c r="C212" s="8">
        <v>31174</v>
      </c>
      <c r="D212" s="8" t="s">
        <v>104</v>
      </c>
      <c r="E212" s="11">
        <v>0</v>
      </c>
      <c r="F212" s="11">
        <v>1</v>
      </c>
      <c r="G212" s="56">
        <v>5339.139999999999</v>
      </c>
      <c r="H212" s="32">
        <v>0</v>
      </c>
      <c r="I212" s="32">
        <f t="shared" si="3"/>
        <v>5339.139999999999</v>
      </c>
    </row>
    <row r="213" spans="1:9" ht="12.75">
      <c r="A213" s="24">
        <v>71</v>
      </c>
      <c r="B213" s="30" t="s">
        <v>51</v>
      </c>
      <c r="C213" s="8">
        <v>33105</v>
      </c>
      <c r="D213" s="8" t="s">
        <v>110</v>
      </c>
      <c r="E213" s="11">
        <v>0</v>
      </c>
      <c r="F213" s="11">
        <v>0</v>
      </c>
      <c r="G213" s="56">
        <v>11239.45</v>
      </c>
      <c r="H213" s="32">
        <v>0</v>
      </c>
      <c r="I213" s="32">
        <f t="shared" si="3"/>
        <v>11239.45</v>
      </c>
    </row>
    <row r="214" spans="1:9" ht="12.75">
      <c r="A214" s="24">
        <v>72</v>
      </c>
      <c r="B214" s="30" t="s">
        <v>226</v>
      </c>
      <c r="C214" s="8">
        <v>17195</v>
      </c>
      <c r="D214" s="8" t="s">
        <v>111</v>
      </c>
      <c r="E214" s="11">
        <v>0</v>
      </c>
      <c r="F214" s="11">
        <v>1</v>
      </c>
      <c r="G214" s="56">
        <v>4064.6499999999996</v>
      </c>
      <c r="H214" s="32">
        <v>0</v>
      </c>
      <c r="I214" s="32">
        <f t="shared" si="3"/>
        <v>4064.6499999999996</v>
      </c>
    </row>
    <row r="215" spans="1:9" ht="12.75">
      <c r="A215" s="24">
        <v>73</v>
      </c>
      <c r="B215" s="30" t="s">
        <v>208</v>
      </c>
      <c r="C215" s="8">
        <v>4060</v>
      </c>
      <c r="D215" s="8" t="s">
        <v>103</v>
      </c>
      <c r="E215" s="11">
        <v>0</v>
      </c>
      <c r="F215" s="11">
        <v>0</v>
      </c>
      <c r="G215" s="56">
        <v>3024.31</v>
      </c>
      <c r="H215" s="32">
        <v>0</v>
      </c>
      <c r="I215" s="32">
        <f t="shared" si="3"/>
        <v>3024.31</v>
      </c>
    </row>
    <row r="216" spans="1:9" ht="12.75">
      <c r="A216" s="24">
        <v>74</v>
      </c>
      <c r="B216" s="30" t="s">
        <v>198</v>
      </c>
      <c r="C216" s="8">
        <v>101</v>
      </c>
      <c r="D216" s="8" t="s">
        <v>106</v>
      </c>
      <c r="E216" s="11">
        <v>0</v>
      </c>
      <c r="F216" s="11">
        <v>0</v>
      </c>
      <c r="G216" s="56">
        <v>6516.5599999999995</v>
      </c>
      <c r="H216" s="32">
        <v>20.62</v>
      </c>
      <c r="I216" s="32">
        <f t="shared" si="3"/>
        <v>6537.179999999999</v>
      </c>
    </row>
    <row r="217" spans="1:9" ht="12.75">
      <c r="A217" s="24">
        <v>75</v>
      </c>
      <c r="B217" s="30" t="s">
        <v>36</v>
      </c>
      <c r="C217" s="8">
        <v>15051</v>
      </c>
      <c r="D217" s="8" t="s">
        <v>107</v>
      </c>
      <c r="E217" s="11">
        <v>0</v>
      </c>
      <c r="F217" s="11">
        <v>5</v>
      </c>
      <c r="G217" s="56">
        <v>23086.440000000002</v>
      </c>
      <c r="H217" s="32">
        <v>315.15999999999997</v>
      </c>
      <c r="I217" s="32">
        <f t="shared" si="3"/>
        <v>23401.600000000002</v>
      </c>
    </row>
    <row r="218" spans="1:9" s="14" customFormat="1" ht="12.75">
      <c r="A218" s="16"/>
      <c r="B218" s="52" t="s">
        <v>47</v>
      </c>
      <c r="C218" s="20"/>
      <c r="D218" s="20"/>
      <c r="E218" s="22">
        <v>0</v>
      </c>
      <c r="F218" s="22">
        <v>92</v>
      </c>
      <c r="G218" s="58">
        <v>674859.6300000001</v>
      </c>
      <c r="H218" s="33">
        <v>8901.49</v>
      </c>
      <c r="I218" s="33">
        <f t="shared" si="3"/>
        <v>683761.1200000001</v>
      </c>
    </row>
    <row r="219" spans="1:9" ht="12.75">
      <c r="A219" s="6"/>
      <c r="B219" s="54" t="s">
        <v>149</v>
      </c>
      <c r="C219" s="23"/>
      <c r="D219" s="23"/>
      <c r="E219" s="15"/>
      <c r="F219" s="15"/>
      <c r="G219" s="55"/>
      <c r="H219" s="65"/>
      <c r="I219" s="65"/>
    </row>
    <row r="220" spans="1:9" s="28" customFormat="1" ht="12.75">
      <c r="A220" s="46">
        <v>1</v>
      </c>
      <c r="B220" s="30" t="s">
        <v>148</v>
      </c>
      <c r="C220" s="8">
        <v>10741</v>
      </c>
      <c r="D220" s="26" t="s">
        <v>106</v>
      </c>
      <c r="E220" s="27"/>
      <c r="F220" s="27">
        <v>0</v>
      </c>
      <c r="G220" s="59">
        <v>3854.9300000000003</v>
      </c>
      <c r="H220" s="67">
        <v>350</v>
      </c>
      <c r="I220" s="32">
        <f t="shared" si="3"/>
        <v>4204.93</v>
      </c>
    </row>
    <row r="221" spans="2:9" ht="13.5" thickBot="1">
      <c r="B221" s="30" t="s">
        <v>147</v>
      </c>
      <c r="C221" s="24"/>
      <c r="D221" s="25"/>
      <c r="E221" s="21"/>
      <c r="F221" s="21"/>
      <c r="G221" s="59">
        <v>3854.9300000000003</v>
      </c>
      <c r="H221" s="67">
        <v>350</v>
      </c>
      <c r="I221" s="78">
        <f t="shared" si="3"/>
        <v>4204.93</v>
      </c>
    </row>
    <row r="222" spans="1:9" s="14" customFormat="1" ht="13.5" thickBot="1">
      <c r="A222" s="16"/>
      <c r="B222" s="60" t="s">
        <v>48</v>
      </c>
      <c r="C222" s="61"/>
      <c r="D222" s="61"/>
      <c r="E222" s="62">
        <v>257</v>
      </c>
      <c r="F222" s="62">
        <v>409</v>
      </c>
      <c r="G222" s="63">
        <v>4520600.16</v>
      </c>
      <c r="H222" s="34">
        <v>119854.84999999999</v>
      </c>
      <c r="I222" s="70">
        <f t="shared" si="3"/>
        <v>4640455.01</v>
      </c>
    </row>
    <row r="223" ht="12.75">
      <c r="I223" s="3"/>
    </row>
    <row r="224" ht="12.75">
      <c r="H224" s="3"/>
    </row>
    <row r="225" ht="12.75">
      <c r="I225" s="3"/>
    </row>
    <row r="232" ht="12.75">
      <c r="H232" s="3"/>
    </row>
  </sheetData>
  <sheetProtection/>
  <mergeCells count="3">
    <mergeCell ref="E2:G2"/>
    <mergeCell ref="E3:F3"/>
    <mergeCell ref="G3:G4"/>
  </mergeCells>
  <printOptions horizontalCentered="1"/>
  <pageMargins left="0.11811023622047245" right="0.11811023622047245" top="0.35433070866141736" bottom="0.3937007874015748" header="0.31496062992125984" footer="0.11811023622047245"/>
  <pageSetup fitToHeight="2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 Verbic</dc:creator>
  <cp:keywords/>
  <dc:description/>
  <cp:lastModifiedBy>Matjaž</cp:lastModifiedBy>
  <cp:lastPrinted>2019-04-25T07:00:18Z</cp:lastPrinted>
  <dcterms:created xsi:type="dcterms:W3CDTF">2010-04-13T10:31:57Z</dcterms:created>
  <dcterms:modified xsi:type="dcterms:W3CDTF">2019-08-07T07:22:12Z</dcterms:modified>
  <cp:category/>
  <cp:version/>
  <cp:contentType/>
  <cp:contentStatus/>
</cp:coreProperties>
</file>