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jaž\Documents\"/>
    </mc:Choice>
  </mc:AlternateContent>
  <xr:revisionPtr revIDLastSave="0" documentId="8_{D39EE345-3F31-4082-A033-FE37B97A0CAD}" xr6:coauthVersionLast="45" xr6:coauthVersionMax="45" xr10:uidLastSave="{00000000-0000-0000-0000-000000000000}"/>
  <bookViews>
    <workbookView xWindow="2700" yWindow="2925" windowWidth="21600" windowHeight="11385" xr2:uid="{CDAB27B3-4906-4087-8869-C7365F37911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F58" i="1"/>
  <c r="F57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<sst xmlns="http://schemas.openxmlformats.org/spreadsheetml/2006/main" count="65" uniqueCount="65">
  <si>
    <t>Delovno mesto in naziv</t>
  </si>
  <si>
    <t>PR od 1.11. 2019 dalje</t>
  </si>
  <si>
    <t xml:space="preserve">PR   </t>
  </si>
  <si>
    <t>PR    pripravnika
od 1.11.2019</t>
  </si>
  <si>
    <t>Znesek (€) za refundacijo v obdobju od 1.11.2019</t>
  </si>
  <si>
    <t>Dodatek za neugodne delovne pogoje v EUR</t>
  </si>
  <si>
    <t>Dodatek za neposredno delo z osebami z duševno in telesno motnjo %</t>
  </si>
  <si>
    <t>E025005   FARMACEVTSKI TEHNIK III</t>
  </si>
  <si>
    <t>E027005   FARMACEVT III</t>
  </si>
  <si>
    <t>E034002   BOLNIČAR NEGOVALEC, SPREMLJEVALEC</t>
  </si>
  <si>
    <t>E034003   BOLNIČAR NEGOVALEC, SPREMLJEVALEC - PSIHIATRIJA</t>
  </si>
  <si>
    <t>E035009   SREDNJA MEDICINSKA SESTRA V AMBULANTI</t>
  </si>
  <si>
    <t>E035017   SREDNJA MEDICINSKA SESTRA V NEGOVALNI ENOTI</t>
  </si>
  <si>
    <t>E035019   SREDNJA MEDICINSKA SESTRA V PSIHIATRIJI</t>
  </si>
  <si>
    <t>E037011   DIPL. MEDICINSKA SESTRA DISPANZERSKA DEJAVNOST</t>
  </si>
  <si>
    <t>E037021   DIPL. MEDICINSKA SESTRA V NEGOVALNI ENOTI</t>
  </si>
  <si>
    <t>E037024   DIPL. MEDICINSKA SESTRA V PSIHIATRIJI</t>
  </si>
  <si>
    <t>E037038   PROFESOR ZDRAVSTVENE VZGOJE</t>
  </si>
  <si>
    <t>E037039   SAMOSTOJNI STROKOVNI SODELAVEC V ZDRAVSTVENI NEGI</t>
  </si>
  <si>
    <t>E045007   LABORATORIJSKI TEHNIK III</t>
  </si>
  <si>
    <t>E045014   SANITARNI TEHNIK III</t>
  </si>
  <si>
    <t>E045016   ZDRAVSTVENI SODELAVEC III</t>
  </si>
  <si>
    <t>E045019   ZOBOTEHNIK III</t>
  </si>
  <si>
    <t>E046002   INŽENIR ZOBNE PROTETIKE</t>
  </si>
  <si>
    <t>E046004   USTNI HIGIENIK</t>
  </si>
  <si>
    <t>E047004   ANALITIK V LABORATORIJSKI MEDICINI III</t>
  </si>
  <si>
    <t>E047009   ANALITIK V REFERENČNEM/AKREDITI RANEM LABORATORIJU II</t>
  </si>
  <si>
    <t>E047010   ANALITIK V REFERENČNEM/AKREDITI RANEM LABORATORIJU III</t>
  </si>
  <si>
    <t>E047011   DELOVNI TERAPEVT - DELO Z OSEBAMI S PSIHIČNO MOTNJO</t>
  </si>
  <si>
    <t>E047012   DELOVNI TERAPEVT (INTENZIVNA NEGA, REHABILITACIJSKA ENOTA)</t>
  </si>
  <si>
    <t>E047013   DELOVNI TERAPEVT II (NEGOVALNA ENOTA, DIAGNOSTIČNA ENOTA)</t>
  </si>
  <si>
    <t>E047014   DELOVNI TERAPEVT III (AMBULANTA)</t>
  </si>
  <si>
    <t>E047020   FIZIOTERAPEVT - DELO Z OSEBAMI S PSIHIČNO MOTNJO</t>
  </si>
  <si>
    <t>E047022   FIZIOTERAPEVT (INTENZIVNA NEGA, REHABILITACIJSKA ENOTA)</t>
  </si>
  <si>
    <t>E047023   FIZIOTERAPEVT II (NEGOVALNA ENOTA, DIAGNOSTIČNA ENOTA)</t>
  </si>
  <si>
    <t>E047024   FIZIOTERAPEVT III (AMBULANTA)</t>
  </si>
  <si>
    <t>E047033   INŽENIR LABORATORIJSKE BIOMEDICINE III</t>
  </si>
  <si>
    <t>E047036   INŽENIR ORTOTIKE IN PROTETIKE II</t>
  </si>
  <si>
    <t>E047038   LOGOPED III</t>
  </si>
  <si>
    <t>E047042   MEDICINSKI FIZIK</t>
  </si>
  <si>
    <t>E047043   NACIONALNI PROMOTOR ZDRAVJA III</t>
  </si>
  <si>
    <t>E047044   NACIONALNI PROMOTOR ZDRAVJA IV</t>
  </si>
  <si>
    <t>E047046   PEDAGOG II - DELO Z OSEBAMI S PSIHIČNO MOTNJO</t>
  </si>
  <si>
    <t>E047047   PEDAGOG III</t>
  </si>
  <si>
    <t xml:space="preserve">E047048   PREHRANSKI SVETOVALEC I (VII/2), </t>
  </si>
  <si>
    <t xml:space="preserve">E047049   PREHRANSKI SVETOVALEC II (VII/1), </t>
  </si>
  <si>
    <t>E047050   PSIHOLOG - DELO Z OSEBAMI S PSIHIČNO MOTNJO</t>
  </si>
  <si>
    <t>E047052   PSIHOLOG II</t>
  </si>
  <si>
    <t>E047056   RADIOLOŠKI INŽENIR III</t>
  </si>
  <si>
    <t>E047066   SANITARNI INŽENIR II</t>
  </si>
  <si>
    <t>E047067   SOCIALNI DELAVEC - DELO Z OSEBAMI S PSIHIČNO MOTNJO</t>
  </si>
  <si>
    <t>E047069   SOCIALNI DELAVEC III</t>
  </si>
  <si>
    <t>E047077   ZDRAVSTVENI SODELAVEC I</t>
  </si>
  <si>
    <t>E047078   ZDRAVSTVENI SODELAVEC II</t>
  </si>
  <si>
    <t>F017007   PSIHOLOG 3</t>
  </si>
  <si>
    <t>F017010   SOCIALNI DELAVEC 3</t>
  </si>
  <si>
    <t>F024002   BOLNIČAR NEGOVALEC II</t>
  </si>
  <si>
    <t>F025010   SREDNJA MEDICINSKA SESTRA II</t>
  </si>
  <si>
    <t>F027001   DELOVNI TERAPEVT</t>
  </si>
  <si>
    <t>F027004   FIZIOTERAPEVT</t>
  </si>
  <si>
    <t>F027010   MEDICINSKA SESTRA - VODJA TIMA  3</t>
  </si>
  <si>
    <t>Zdravniki</t>
  </si>
  <si>
    <t>E017001   ZDRAVNIK BREZ SPECIALIZACIJE/ZDRAVNIK PO OPR.SEKUNDARIATU</t>
  </si>
  <si>
    <t>E017005   ZDRAVNIK SEKUNDARIJ</t>
  </si>
  <si>
    <t>E017022   ZOBOZDRAVNIK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</si>
</sst>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4" fontId="2" fillId="2" borderId="3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4" fillId="0" borderId="4" xfId="0" applyNumberFormat="1" applyFont="1" applyBorder="1"/>
    <xf numFmtId="4" fontId="0" fillId="0" borderId="0" xfId="0" applyNumberFormat="1"/>
    <xf numFmtId="2" fontId="0" fillId="0" borderId="0" xfId="0" applyNumberFormat="1"/>
    <xf numFmtId="0" fontId="5" fillId="3" borderId="4" xfId="0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0" fontId="6" fillId="2" borderId="3" xfId="0" applyFont="1" applyFill="1" applyBorder="1"/>
    <xf numFmtId="0" fontId="6" fillId="2" borderId="1" xfId="0" applyFont="1" applyFill="1" applyBorder="1"/>
    <xf numFmtId="4" fontId="0" fillId="0" borderId="4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50C54-7FB3-46AE-BF6E-AFED00B38DD2}">
  <dimension ref="A1:N59"/>
  <sheetViews>
    <sheetView tabSelected="1" workbookViewId="0">
      <selection activeCell="B3" sqref="B3"/>
    </sheetView>
  </sheetViews>
  <sheetFormatPr defaultRowHeight="15" x14ac:dyDescent="0.25"/>
  <cols>
    <col min="1" max="1" width="4.140625" customWidth="1"/>
    <col min="2" max="2" width="74.28515625" customWidth="1"/>
    <col min="3" max="3" width="10.85546875" customWidth="1"/>
    <col min="4" max="4" width="7.28515625" customWidth="1"/>
    <col min="5" max="5" width="13" customWidth="1"/>
    <col min="6" max="6" width="12.85546875" bestFit="1" customWidth="1"/>
    <col min="7" max="7" width="11" style="14" customWidth="1"/>
    <col min="8" max="8" width="11.140625" customWidth="1"/>
    <col min="10" max="10" width="12.5703125" customWidth="1"/>
    <col min="257" max="257" width="4.140625" customWidth="1"/>
    <col min="258" max="258" width="74.28515625" customWidth="1"/>
    <col min="259" max="259" width="10.85546875" customWidth="1"/>
    <col min="260" max="260" width="7.28515625" customWidth="1"/>
    <col min="261" max="261" width="13" customWidth="1"/>
    <col min="262" max="262" width="12.85546875" bestFit="1" customWidth="1"/>
    <col min="263" max="263" width="11" customWidth="1"/>
    <col min="264" max="264" width="11.140625" customWidth="1"/>
    <col min="266" max="266" width="12.5703125" customWidth="1"/>
    <col min="513" max="513" width="4.140625" customWidth="1"/>
    <col min="514" max="514" width="74.28515625" customWidth="1"/>
    <col min="515" max="515" width="10.85546875" customWidth="1"/>
    <col min="516" max="516" width="7.28515625" customWidth="1"/>
    <col min="517" max="517" width="13" customWidth="1"/>
    <col min="518" max="518" width="12.85546875" bestFit="1" customWidth="1"/>
    <col min="519" max="519" width="11" customWidth="1"/>
    <col min="520" max="520" width="11.140625" customWidth="1"/>
    <col min="522" max="522" width="12.5703125" customWidth="1"/>
    <col min="769" max="769" width="4.140625" customWidth="1"/>
    <col min="770" max="770" width="74.28515625" customWidth="1"/>
    <col min="771" max="771" width="10.85546875" customWidth="1"/>
    <col min="772" max="772" width="7.28515625" customWidth="1"/>
    <col min="773" max="773" width="13" customWidth="1"/>
    <col min="774" max="774" width="12.85546875" bestFit="1" customWidth="1"/>
    <col min="775" max="775" width="11" customWidth="1"/>
    <col min="776" max="776" width="11.140625" customWidth="1"/>
    <col min="778" max="778" width="12.5703125" customWidth="1"/>
    <col min="1025" max="1025" width="4.140625" customWidth="1"/>
    <col min="1026" max="1026" width="74.28515625" customWidth="1"/>
    <col min="1027" max="1027" width="10.85546875" customWidth="1"/>
    <col min="1028" max="1028" width="7.28515625" customWidth="1"/>
    <col min="1029" max="1029" width="13" customWidth="1"/>
    <col min="1030" max="1030" width="12.85546875" bestFit="1" customWidth="1"/>
    <col min="1031" max="1031" width="11" customWidth="1"/>
    <col min="1032" max="1032" width="11.140625" customWidth="1"/>
    <col min="1034" max="1034" width="12.5703125" customWidth="1"/>
    <col min="1281" max="1281" width="4.140625" customWidth="1"/>
    <col min="1282" max="1282" width="74.28515625" customWidth="1"/>
    <col min="1283" max="1283" width="10.85546875" customWidth="1"/>
    <col min="1284" max="1284" width="7.28515625" customWidth="1"/>
    <col min="1285" max="1285" width="13" customWidth="1"/>
    <col min="1286" max="1286" width="12.85546875" bestFit="1" customWidth="1"/>
    <col min="1287" max="1287" width="11" customWidth="1"/>
    <col min="1288" max="1288" width="11.140625" customWidth="1"/>
    <col min="1290" max="1290" width="12.5703125" customWidth="1"/>
    <col min="1537" max="1537" width="4.140625" customWidth="1"/>
    <col min="1538" max="1538" width="74.28515625" customWidth="1"/>
    <col min="1539" max="1539" width="10.85546875" customWidth="1"/>
    <col min="1540" max="1540" width="7.28515625" customWidth="1"/>
    <col min="1541" max="1541" width="13" customWidth="1"/>
    <col min="1542" max="1542" width="12.85546875" bestFit="1" customWidth="1"/>
    <col min="1543" max="1543" width="11" customWidth="1"/>
    <col min="1544" max="1544" width="11.140625" customWidth="1"/>
    <col min="1546" max="1546" width="12.5703125" customWidth="1"/>
    <col min="1793" max="1793" width="4.140625" customWidth="1"/>
    <col min="1794" max="1794" width="74.28515625" customWidth="1"/>
    <col min="1795" max="1795" width="10.85546875" customWidth="1"/>
    <col min="1796" max="1796" width="7.28515625" customWidth="1"/>
    <col min="1797" max="1797" width="13" customWidth="1"/>
    <col min="1798" max="1798" width="12.85546875" bestFit="1" customWidth="1"/>
    <col min="1799" max="1799" width="11" customWidth="1"/>
    <col min="1800" max="1800" width="11.140625" customWidth="1"/>
    <col min="1802" max="1802" width="12.5703125" customWidth="1"/>
    <col min="2049" max="2049" width="4.140625" customWidth="1"/>
    <col min="2050" max="2050" width="74.28515625" customWidth="1"/>
    <col min="2051" max="2051" width="10.85546875" customWidth="1"/>
    <col min="2052" max="2052" width="7.28515625" customWidth="1"/>
    <col min="2053" max="2053" width="13" customWidth="1"/>
    <col min="2054" max="2054" width="12.85546875" bestFit="1" customWidth="1"/>
    <col min="2055" max="2055" width="11" customWidth="1"/>
    <col min="2056" max="2056" width="11.140625" customWidth="1"/>
    <col min="2058" max="2058" width="12.5703125" customWidth="1"/>
    <col min="2305" max="2305" width="4.140625" customWidth="1"/>
    <col min="2306" max="2306" width="74.28515625" customWidth="1"/>
    <col min="2307" max="2307" width="10.85546875" customWidth="1"/>
    <col min="2308" max="2308" width="7.28515625" customWidth="1"/>
    <col min="2309" max="2309" width="13" customWidth="1"/>
    <col min="2310" max="2310" width="12.85546875" bestFit="1" customWidth="1"/>
    <col min="2311" max="2311" width="11" customWidth="1"/>
    <col min="2312" max="2312" width="11.140625" customWidth="1"/>
    <col min="2314" max="2314" width="12.5703125" customWidth="1"/>
    <col min="2561" max="2561" width="4.140625" customWidth="1"/>
    <col min="2562" max="2562" width="74.28515625" customWidth="1"/>
    <col min="2563" max="2563" width="10.85546875" customWidth="1"/>
    <col min="2564" max="2564" width="7.28515625" customWidth="1"/>
    <col min="2565" max="2565" width="13" customWidth="1"/>
    <col min="2566" max="2566" width="12.85546875" bestFit="1" customWidth="1"/>
    <col min="2567" max="2567" width="11" customWidth="1"/>
    <col min="2568" max="2568" width="11.140625" customWidth="1"/>
    <col min="2570" max="2570" width="12.5703125" customWidth="1"/>
    <col min="2817" max="2817" width="4.140625" customWidth="1"/>
    <col min="2818" max="2818" width="74.28515625" customWidth="1"/>
    <col min="2819" max="2819" width="10.85546875" customWidth="1"/>
    <col min="2820" max="2820" width="7.28515625" customWidth="1"/>
    <col min="2821" max="2821" width="13" customWidth="1"/>
    <col min="2822" max="2822" width="12.85546875" bestFit="1" customWidth="1"/>
    <col min="2823" max="2823" width="11" customWidth="1"/>
    <col min="2824" max="2824" width="11.140625" customWidth="1"/>
    <col min="2826" max="2826" width="12.5703125" customWidth="1"/>
    <col min="3073" max="3073" width="4.140625" customWidth="1"/>
    <col min="3074" max="3074" width="74.28515625" customWidth="1"/>
    <col min="3075" max="3075" width="10.85546875" customWidth="1"/>
    <col min="3076" max="3076" width="7.28515625" customWidth="1"/>
    <col min="3077" max="3077" width="13" customWidth="1"/>
    <col min="3078" max="3078" width="12.85546875" bestFit="1" customWidth="1"/>
    <col min="3079" max="3079" width="11" customWidth="1"/>
    <col min="3080" max="3080" width="11.140625" customWidth="1"/>
    <col min="3082" max="3082" width="12.5703125" customWidth="1"/>
    <col min="3329" max="3329" width="4.140625" customWidth="1"/>
    <col min="3330" max="3330" width="74.28515625" customWidth="1"/>
    <col min="3331" max="3331" width="10.85546875" customWidth="1"/>
    <col min="3332" max="3332" width="7.28515625" customWidth="1"/>
    <col min="3333" max="3333" width="13" customWidth="1"/>
    <col min="3334" max="3334" width="12.85546875" bestFit="1" customWidth="1"/>
    <col min="3335" max="3335" width="11" customWidth="1"/>
    <col min="3336" max="3336" width="11.140625" customWidth="1"/>
    <col min="3338" max="3338" width="12.5703125" customWidth="1"/>
    <col min="3585" max="3585" width="4.140625" customWidth="1"/>
    <col min="3586" max="3586" width="74.28515625" customWidth="1"/>
    <col min="3587" max="3587" width="10.85546875" customWidth="1"/>
    <col min="3588" max="3588" width="7.28515625" customWidth="1"/>
    <col min="3589" max="3589" width="13" customWidth="1"/>
    <col min="3590" max="3590" width="12.85546875" bestFit="1" customWidth="1"/>
    <col min="3591" max="3591" width="11" customWidth="1"/>
    <col min="3592" max="3592" width="11.140625" customWidth="1"/>
    <col min="3594" max="3594" width="12.5703125" customWidth="1"/>
    <col min="3841" max="3841" width="4.140625" customWidth="1"/>
    <col min="3842" max="3842" width="74.28515625" customWidth="1"/>
    <col min="3843" max="3843" width="10.85546875" customWidth="1"/>
    <col min="3844" max="3844" width="7.28515625" customWidth="1"/>
    <col min="3845" max="3845" width="13" customWidth="1"/>
    <col min="3846" max="3846" width="12.85546875" bestFit="1" customWidth="1"/>
    <col min="3847" max="3847" width="11" customWidth="1"/>
    <col min="3848" max="3848" width="11.140625" customWidth="1"/>
    <col min="3850" max="3850" width="12.5703125" customWidth="1"/>
    <col min="4097" max="4097" width="4.140625" customWidth="1"/>
    <col min="4098" max="4098" width="74.28515625" customWidth="1"/>
    <col min="4099" max="4099" width="10.85546875" customWidth="1"/>
    <col min="4100" max="4100" width="7.28515625" customWidth="1"/>
    <col min="4101" max="4101" width="13" customWidth="1"/>
    <col min="4102" max="4102" width="12.85546875" bestFit="1" customWidth="1"/>
    <col min="4103" max="4103" width="11" customWidth="1"/>
    <col min="4104" max="4104" width="11.140625" customWidth="1"/>
    <col min="4106" max="4106" width="12.5703125" customWidth="1"/>
    <col min="4353" max="4353" width="4.140625" customWidth="1"/>
    <col min="4354" max="4354" width="74.28515625" customWidth="1"/>
    <col min="4355" max="4355" width="10.85546875" customWidth="1"/>
    <col min="4356" max="4356" width="7.28515625" customWidth="1"/>
    <col min="4357" max="4357" width="13" customWidth="1"/>
    <col min="4358" max="4358" width="12.85546875" bestFit="1" customWidth="1"/>
    <col min="4359" max="4359" width="11" customWidth="1"/>
    <col min="4360" max="4360" width="11.140625" customWidth="1"/>
    <col min="4362" max="4362" width="12.5703125" customWidth="1"/>
    <col min="4609" max="4609" width="4.140625" customWidth="1"/>
    <col min="4610" max="4610" width="74.28515625" customWidth="1"/>
    <col min="4611" max="4611" width="10.85546875" customWidth="1"/>
    <col min="4612" max="4612" width="7.28515625" customWidth="1"/>
    <col min="4613" max="4613" width="13" customWidth="1"/>
    <col min="4614" max="4614" width="12.85546875" bestFit="1" customWidth="1"/>
    <col min="4615" max="4615" width="11" customWidth="1"/>
    <col min="4616" max="4616" width="11.140625" customWidth="1"/>
    <col min="4618" max="4618" width="12.5703125" customWidth="1"/>
    <col min="4865" max="4865" width="4.140625" customWidth="1"/>
    <col min="4866" max="4866" width="74.28515625" customWidth="1"/>
    <col min="4867" max="4867" width="10.85546875" customWidth="1"/>
    <col min="4868" max="4868" width="7.28515625" customWidth="1"/>
    <col min="4869" max="4869" width="13" customWidth="1"/>
    <col min="4870" max="4870" width="12.85546875" bestFit="1" customWidth="1"/>
    <col min="4871" max="4871" width="11" customWidth="1"/>
    <col min="4872" max="4872" width="11.140625" customWidth="1"/>
    <col min="4874" max="4874" width="12.5703125" customWidth="1"/>
    <col min="5121" max="5121" width="4.140625" customWidth="1"/>
    <col min="5122" max="5122" width="74.28515625" customWidth="1"/>
    <col min="5123" max="5123" width="10.85546875" customWidth="1"/>
    <col min="5124" max="5124" width="7.28515625" customWidth="1"/>
    <col min="5125" max="5125" width="13" customWidth="1"/>
    <col min="5126" max="5126" width="12.85546875" bestFit="1" customWidth="1"/>
    <col min="5127" max="5127" width="11" customWidth="1"/>
    <col min="5128" max="5128" width="11.140625" customWidth="1"/>
    <col min="5130" max="5130" width="12.5703125" customWidth="1"/>
    <col min="5377" max="5377" width="4.140625" customWidth="1"/>
    <col min="5378" max="5378" width="74.28515625" customWidth="1"/>
    <col min="5379" max="5379" width="10.85546875" customWidth="1"/>
    <col min="5380" max="5380" width="7.28515625" customWidth="1"/>
    <col min="5381" max="5381" width="13" customWidth="1"/>
    <col min="5382" max="5382" width="12.85546875" bestFit="1" customWidth="1"/>
    <col min="5383" max="5383" width="11" customWidth="1"/>
    <col min="5384" max="5384" width="11.140625" customWidth="1"/>
    <col min="5386" max="5386" width="12.5703125" customWidth="1"/>
    <col min="5633" max="5633" width="4.140625" customWidth="1"/>
    <col min="5634" max="5634" width="74.28515625" customWidth="1"/>
    <col min="5635" max="5635" width="10.85546875" customWidth="1"/>
    <col min="5636" max="5636" width="7.28515625" customWidth="1"/>
    <col min="5637" max="5637" width="13" customWidth="1"/>
    <col min="5638" max="5638" width="12.85546875" bestFit="1" customWidth="1"/>
    <col min="5639" max="5639" width="11" customWidth="1"/>
    <col min="5640" max="5640" width="11.140625" customWidth="1"/>
    <col min="5642" max="5642" width="12.5703125" customWidth="1"/>
    <col min="5889" max="5889" width="4.140625" customWidth="1"/>
    <col min="5890" max="5890" width="74.28515625" customWidth="1"/>
    <col min="5891" max="5891" width="10.85546875" customWidth="1"/>
    <col min="5892" max="5892" width="7.28515625" customWidth="1"/>
    <col min="5893" max="5893" width="13" customWidth="1"/>
    <col min="5894" max="5894" width="12.85546875" bestFit="1" customWidth="1"/>
    <col min="5895" max="5895" width="11" customWidth="1"/>
    <col min="5896" max="5896" width="11.140625" customWidth="1"/>
    <col min="5898" max="5898" width="12.5703125" customWidth="1"/>
    <col min="6145" max="6145" width="4.140625" customWidth="1"/>
    <col min="6146" max="6146" width="74.28515625" customWidth="1"/>
    <col min="6147" max="6147" width="10.85546875" customWidth="1"/>
    <col min="6148" max="6148" width="7.28515625" customWidth="1"/>
    <col min="6149" max="6149" width="13" customWidth="1"/>
    <col min="6150" max="6150" width="12.85546875" bestFit="1" customWidth="1"/>
    <col min="6151" max="6151" width="11" customWidth="1"/>
    <col min="6152" max="6152" width="11.140625" customWidth="1"/>
    <col min="6154" max="6154" width="12.5703125" customWidth="1"/>
    <col min="6401" max="6401" width="4.140625" customWidth="1"/>
    <col min="6402" max="6402" width="74.28515625" customWidth="1"/>
    <col min="6403" max="6403" width="10.85546875" customWidth="1"/>
    <col min="6404" max="6404" width="7.28515625" customWidth="1"/>
    <col min="6405" max="6405" width="13" customWidth="1"/>
    <col min="6406" max="6406" width="12.85546875" bestFit="1" customWidth="1"/>
    <col min="6407" max="6407" width="11" customWidth="1"/>
    <col min="6408" max="6408" width="11.140625" customWidth="1"/>
    <col min="6410" max="6410" width="12.5703125" customWidth="1"/>
    <col min="6657" max="6657" width="4.140625" customWidth="1"/>
    <col min="6658" max="6658" width="74.28515625" customWidth="1"/>
    <col min="6659" max="6659" width="10.85546875" customWidth="1"/>
    <col min="6660" max="6660" width="7.28515625" customWidth="1"/>
    <col min="6661" max="6661" width="13" customWidth="1"/>
    <col min="6662" max="6662" width="12.85546875" bestFit="1" customWidth="1"/>
    <col min="6663" max="6663" width="11" customWidth="1"/>
    <col min="6664" max="6664" width="11.140625" customWidth="1"/>
    <col min="6666" max="6666" width="12.5703125" customWidth="1"/>
    <col min="6913" max="6913" width="4.140625" customWidth="1"/>
    <col min="6914" max="6914" width="74.28515625" customWidth="1"/>
    <col min="6915" max="6915" width="10.85546875" customWidth="1"/>
    <col min="6916" max="6916" width="7.28515625" customWidth="1"/>
    <col min="6917" max="6917" width="13" customWidth="1"/>
    <col min="6918" max="6918" width="12.85546875" bestFit="1" customWidth="1"/>
    <col min="6919" max="6919" width="11" customWidth="1"/>
    <col min="6920" max="6920" width="11.140625" customWidth="1"/>
    <col min="6922" max="6922" width="12.5703125" customWidth="1"/>
    <col min="7169" max="7169" width="4.140625" customWidth="1"/>
    <col min="7170" max="7170" width="74.28515625" customWidth="1"/>
    <col min="7171" max="7171" width="10.85546875" customWidth="1"/>
    <col min="7172" max="7172" width="7.28515625" customWidth="1"/>
    <col min="7173" max="7173" width="13" customWidth="1"/>
    <col min="7174" max="7174" width="12.85546875" bestFit="1" customWidth="1"/>
    <col min="7175" max="7175" width="11" customWidth="1"/>
    <col min="7176" max="7176" width="11.140625" customWidth="1"/>
    <col min="7178" max="7178" width="12.5703125" customWidth="1"/>
    <col min="7425" max="7425" width="4.140625" customWidth="1"/>
    <col min="7426" max="7426" width="74.28515625" customWidth="1"/>
    <col min="7427" max="7427" width="10.85546875" customWidth="1"/>
    <col min="7428" max="7428" width="7.28515625" customWidth="1"/>
    <col min="7429" max="7429" width="13" customWidth="1"/>
    <col min="7430" max="7430" width="12.85546875" bestFit="1" customWidth="1"/>
    <col min="7431" max="7431" width="11" customWidth="1"/>
    <col min="7432" max="7432" width="11.140625" customWidth="1"/>
    <col min="7434" max="7434" width="12.5703125" customWidth="1"/>
    <col min="7681" max="7681" width="4.140625" customWidth="1"/>
    <col min="7682" max="7682" width="74.28515625" customWidth="1"/>
    <col min="7683" max="7683" width="10.85546875" customWidth="1"/>
    <col min="7684" max="7684" width="7.28515625" customWidth="1"/>
    <col min="7685" max="7685" width="13" customWidth="1"/>
    <col min="7686" max="7686" width="12.85546875" bestFit="1" customWidth="1"/>
    <col min="7687" max="7687" width="11" customWidth="1"/>
    <col min="7688" max="7688" width="11.140625" customWidth="1"/>
    <col min="7690" max="7690" width="12.5703125" customWidth="1"/>
    <col min="7937" max="7937" width="4.140625" customWidth="1"/>
    <col min="7938" max="7938" width="74.28515625" customWidth="1"/>
    <col min="7939" max="7939" width="10.85546875" customWidth="1"/>
    <col min="7940" max="7940" width="7.28515625" customWidth="1"/>
    <col min="7941" max="7941" width="13" customWidth="1"/>
    <col min="7942" max="7942" width="12.85546875" bestFit="1" customWidth="1"/>
    <col min="7943" max="7943" width="11" customWidth="1"/>
    <col min="7944" max="7944" width="11.140625" customWidth="1"/>
    <col min="7946" max="7946" width="12.5703125" customWidth="1"/>
    <col min="8193" max="8193" width="4.140625" customWidth="1"/>
    <col min="8194" max="8194" width="74.28515625" customWidth="1"/>
    <col min="8195" max="8195" width="10.85546875" customWidth="1"/>
    <col min="8196" max="8196" width="7.28515625" customWidth="1"/>
    <col min="8197" max="8197" width="13" customWidth="1"/>
    <col min="8198" max="8198" width="12.85546875" bestFit="1" customWidth="1"/>
    <col min="8199" max="8199" width="11" customWidth="1"/>
    <col min="8200" max="8200" width="11.140625" customWidth="1"/>
    <col min="8202" max="8202" width="12.5703125" customWidth="1"/>
    <col min="8449" max="8449" width="4.140625" customWidth="1"/>
    <col min="8450" max="8450" width="74.28515625" customWidth="1"/>
    <col min="8451" max="8451" width="10.85546875" customWidth="1"/>
    <col min="8452" max="8452" width="7.28515625" customWidth="1"/>
    <col min="8453" max="8453" width="13" customWidth="1"/>
    <col min="8454" max="8454" width="12.85546875" bestFit="1" customWidth="1"/>
    <col min="8455" max="8455" width="11" customWidth="1"/>
    <col min="8456" max="8456" width="11.140625" customWidth="1"/>
    <col min="8458" max="8458" width="12.5703125" customWidth="1"/>
    <col min="8705" max="8705" width="4.140625" customWidth="1"/>
    <col min="8706" max="8706" width="74.28515625" customWidth="1"/>
    <col min="8707" max="8707" width="10.85546875" customWidth="1"/>
    <col min="8708" max="8708" width="7.28515625" customWidth="1"/>
    <col min="8709" max="8709" width="13" customWidth="1"/>
    <col min="8710" max="8710" width="12.85546875" bestFit="1" customWidth="1"/>
    <col min="8711" max="8711" width="11" customWidth="1"/>
    <col min="8712" max="8712" width="11.140625" customWidth="1"/>
    <col min="8714" max="8714" width="12.5703125" customWidth="1"/>
    <col min="8961" max="8961" width="4.140625" customWidth="1"/>
    <col min="8962" max="8962" width="74.28515625" customWidth="1"/>
    <col min="8963" max="8963" width="10.85546875" customWidth="1"/>
    <col min="8964" max="8964" width="7.28515625" customWidth="1"/>
    <col min="8965" max="8965" width="13" customWidth="1"/>
    <col min="8966" max="8966" width="12.85546875" bestFit="1" customWidth="1"/>
    <col min="8967" max="8967" width="11" customWidth="1"/>
    <col min="8968" max="8968" width="11.140625" customWidth="1"/>
    <col min="8970" max="8970" width="12.5703125" customWidth="1"/>
    <col min="9217" max="9217" width="4.140625" customWidth="1"/>
    <col min="9218" max="9218" width="74.28515625" customWidth="1"/>
    <col min="9219" max="9219" width="10.85546875" customWidth="1"/>
    <col min="9220" max="9220" width="7.28515625" customWidth="1"/>
    <col min="9221" max="9221" width="13" customWidth="1"/>
    <col min="9222" max="9222" width="12.85546875" bestFit="1" customWidth="1"/>
    <col min="9223" max="9223" width="11" customWidth="1"/>
    <col min="9224" max="9224" width="11.140625" customWidth="1"/>
    <col min="9226" max="9226" width="12.5703125" customWidth="1"/>
    <col min="9473" max="9473" width="4.140625" customWidth="1"/>
    <col min="9474" max="9474" width="74.28515625" customWidth="1"/>
    <col min="9475" max="9475" width="10.85546875" customWidth="1"/>
    <col min="9476" max="9476" width="7.28515625" customWidth="1"/>
    <col min="9477" max="9477" width="13" customWidth="1"/>
    <col min="9478" max="9478" width="12.85546875" bestFit="1" customWidth="1"/>
    <col min="9479" max="9479" width="11" customWidth="1"/>
    <col min="9480" max="9480" width="11.140625" customWidth="1"/>
    <col min="9482" max="9482" width="12.5703125" customWidth="1"/>
    <col min="9729" max="9729" width="4.140625" customWidth="1"/>
    <col min="9730" max="9730" width="74.28515625" customWidth="1"/>
    <col min="9731" max="9731" width="10.85546875" customWidth="1"/>
    <col min="9732" max="9732" width="7.28515625" customWidth="1"/>
    <col min="9733" max="9733" width="13" customWidth="1"/>
    <col min="9734" max="9734" width="12.85546875" bestFit="1" customWidth="1"/>
    <col min="9735" max="9735" width="11" customWidth="1"/>
    <col min="9736" max="9736" width="11.140625" customWidth="1"/>
    <col min="9738" max="9738" width="12.5703125" customWidth="1"/>
    <col min="9985" max="9985" width="4.140625" customWidth="1"/>
    <col min="9986" max="9986" width="74.28515625" customWidth="1"/>
    <col min="9987" max="9987" width="10.85546875" customWidth="1"/>
    <col min="9988" max="9988" width="7.28515625" customWidth="1"/>
    <col min="9989" max="9989" width="13" customWidth="1"/>
    <col min="9990" max="9990" width="12.85546875" bestFit="1" customWidth="1"/>
    <col min="9991" max="9991" width="11" customWidth="1"/>
    <col min="9992" max="9992" width="11.140625" customWidth="1"/>
    <col min="9994" max="9994" width="12.5703125" customWidth="1"/>
    <col min="10241" max="10241" width="4.140625" customWidth="1"/>
    <col min="10242" max="10242" width="74.28515625" customWidth="1"/>
    <col min="10243" max="10243" width="10.85546875" customWidth="1"/>
    <col min="10244" max="10244" width="7.28515625" customWidth="1"/>
    <col min="10245" max="10245" width="13" customWidth="1"/>
    <col min="10246" max="10246" width="12.85546875" bestFit="1" customWidth="1"/>
    <col min="10247" max="10247" width="11" customWidth="1"/>
    <col min="10248" max="10248" width="11.140625" customWidth="1"/>
    <col min="10250" max="10250" width="12.5703125" customWidth="1"/>
    <col min="10497" max="10497" width="4.140625" customWidth="1"/>
    <col min="10498" max="10498" width="74.28515625" customWidth="1"/>
    <col min="10499" max="10499" width="10.85546875" customWidth="1"/>
    <col min="10500" max="10500" width="7.28515625" customWidth="1"/>
    <col min="10501" max="10501" width="13" customWidth="1"/>
    <col min="10502" max="10502" width="12.85546875" bestFit="1" customWidth="1"/>
    <col min="10503" max="10503" width="11" customWidth="1"/>
    <col min="10504" max="10504" width="11.140625" customWidth="1"/>
    <col min="10506" max="10506" width="12.5703125" customWidth="1"/>
    <col min="10753" max="10753" width="4.140625" customWidth="1"/>
    <col min="10754" max="10754" width="74.28515625" customWidth="1"/>
    <col min="10755" max="10755" width="10.85546875" customWidth="1"/>
    <col min="10756" max="10756" width="7.28515625" customWidth="1"/>
    <col min="10757" max="10757" width="13" customWidth="1"/>
    <col min="10758" max="10758" width="12.85546875" bestFit="1" customWidth="1"/>
    <col min="10759" max="10759" width="11" customWidth="1"/>
    <col min="10760" max="10760" width="11.140625" customWidth="1"/>
    <col min="10762" max="10762" width="12.5703125" customWidth="1"/>
    <col min="11009" max="11009" width="4.140625" customWidth="1"/>
    <col min="11010" max="11010" width="74.28515625" customWidth="1"/>
    <col min="11011" max="11011" width="10.85546875" customWidth="1"/>
    <col min="11012" max="11012" width="7.28515625" customWidth="1"/>
    <col min="11013" max="11013" width="13" customWidth="1"/>
    <col min="11014" max="11014" width="12.85546875" bestFit="1" customWidth="1"/>
    <col min="11015" max="11015" width="11" customWidth="1"/>
    <col min="11016" max="11016" width="11.140625" customWidth="1"/>
    <col min="11018" max="11018" width="12.5703125" customWidth="1"/>
    <col min="11265" max="11265" width="4.140625" customWidth="1"/>
    <col min="11266" max="11266" width="74.28515625" customWidth="1"/>
    <col min="11267" max="11267" width="10.85546875" customWidth="1"/>
    <col min="11268" max="11268" width="7.28515625" customWidth="1"/>
    <col min="11269" max="11269" width="13" customWidth="1"/>
    <col min="11270" max="11270" width="12.85546875" bestFit="1" customWidth="1"/>
    <col min="11271" max="11271" width="11" customWidth="1"/>
    <col min="11272" max="11272" width="11.140625" customWidth="1"/>
    <col min="11274" max="11274" width="12.5703125" customWidth="1"/>
    <col min="11521" max="11521" width="4.140625" customWidth="1"/>
    <col min="11522" max="11522" width="74.28515625" customWidth="1"/>
    <col min="11523" max="11523" width="10.85546875" customWidth="1"/>
    <col min="11524" max="11524" width="7.28515625" customWidth="1"/>
    <col min="11525" max="11525" width="13" customWidth="1"/>
    <col min="11526" max="11526" width="12.85546875" bestFit="1" customWidth="1"/>
    <col min="11527" max="11527" width="11" customWidth="1"/>
    <col min="11528" max="11528" width="11.140625" customWidth="1"/>
    <col min="11530" max="11530" width="12.5703125" customWidth="1"/>
    <col min="11777" max="11777" width="4.140625" customWidth="1"/>
    <col min="11778" max="11778" width="74.28515625" customWidth="1"/>
    <col min="11779" max="11779" width="10.85546875" customWidth="1"/>
    <col min="11780" max="11780" width="7.28515625" customWidth="1"/>
    <col min="11781" max="11781" width="13" customWidth="1"/>
    <col min="11782" max="11782" width="12.85546875" bestFit="1" customWidth="1"/>
    <col min="11783" max="11783" width="11" customWidth="1"/>
    <col min="11784" max="11784" width="11.140625" customWidth="1"/>
    <col min="11786" max="11786" width="12.5703125" customWidth="1"/>
    <col min="12033" max="12033" width="4.140625" customWidth="1"/>
    <col min="12034" max="12034" width="74.28515625" customWidth="1"/>
    <col min="12035" max="12035" width="10.85546875" customWidth="1"/>
    <col min="12036" max="12036" width="7.28515625" customWidth="1"/>
    <col min="12037" max="12037" width="13" customWidth="1"/>
    <col min="12038" max="12038" width="12.85546875" bestFit="1" customWidth="1"/>
    <col min="12039" max="12039" width="11" customWidth="1"/>
    <col min="12040" max="12040" width="11.140625" customWidth="1"/>
    <col min="12042" max="12042" width="12.5703125" customWidth="1"/>
    <col min="12289" max="12289" width="4.140625" customWidth="1"/>
    <col min="12290" max="12290" width="74.28515625" customWidth="1"/>
    <col min="12291" max="12291" width="10.85546875" customWidth="1"/>
    <col min="12292" max="12292" width="7.28515625" customWidth="1"/>
    <col min="12293" max="12293" width="13" customWidth="1"/>
    <col min="12294" max="12294" width="12.85546875" bestFit="1" customWidth="1"/>
    <col min="12295" max="12295" width="11" customWidth="1"/>
    <col min="12296" max="12296" width="11.140625" customWidth="1"/>
    <col min="12298" max="12298" width="12.5703125" customWidth="1"/>
    <col min="12545" max="12545" width="4.140625" customWidth="1"/>
    <col min="12546" max="12546" width="74.28515625" customWidth="1"/>
    <col min="12547" max="12547" width="10.85546875" customWidth="1"/>
    <col min="12548" max="12548" width="7.28515625" customWidth="1"/>
    <col min="12549" max="12549" width="13" customWidth="1"/>
    <col min="12550" max="12550" width="12.85546875" bestFit="1" customWidth="1"/>
    <col min="12551" max="12551" width="11" customWidth="1"/>
    <col min="12552" max="12552" width="11.140625" customWidth="1"/>
    <col min="12554" max="12554" width="12.5703125" customWidth="1"/>
    <col min="12801" max="12801" width="4.140625" customWidth="1"/>
    <col min="12802" max="12802" width="74.28515625" customWidth="1"/>
    <col min="12803" max="12803" width="10.85546875" customWidth="1"/>
    <col min="12804" max="12804" width="7.28515625" customWidth="1"/>
    <col min="12805" max="12805" width="13" customWidth="1"/>
    <col min="12806" max="12806" width="12.85546875" bestFit="1" customWidth="1"/>
    <col min="12807" max="12807" width="11" customWidth="1"/>
    <col min="12808" max="12808" width="11.140625" customWidth="1"/>
    <col min="12810" max="12810" width="12.5703125" customWidth="1"/>
    <col min="13057" max="13057" width="4.140625" customWidth="1"/>
    <col min="13058" max="13058" width="74.28515625" customWidth="1"/>
    <col min="13059" max="13059" width="10.85546875" customWidth="1"/>
    <col min="13060" max="13060" width="7.28515625" customWidth="1"/>
    <col min="13061" max="13061" width="13" customWidth="1"/>
    <col min="13062" max="13062" width="12.85546875" bestFit="1" customWidth="1"/>
    <col min="13063" max="13063" width="11" customWidth="1"/>
    <col min="13064" max="13064" width="11.140625" customWidth="1"/>
    <col min="13066" max="13066" width="12.5703125" customWidth="1"/>
    <col min="13313" max="13313" width="4.140625" customWidth="1"/>
    <col min="13314" max="13314" width="74.28515625" customWidth="1"/>
    <col min="13315" max="13315" width="10.85546875" customWidth="1"/>
    <col min="13316" max="13316" width="7.28515625" customWidth="1"/>
    <col min="13317" max="13317" width="13" customWidth="1"/>
    <col min="13318" max="13318" width="12.85546875" bestFit="1" customWidth="1"/>
    <col min="13319" max="13319" width="11" customWidth="1"/>
    <col min="13320" max="13320" width="11.140625" customWidth="1"/>
    <col min="13322" max="13322" width="12.5703125" customWidth="1"/>
    <col min="13569" max="13569" width="4.140625" customWidth="1"/>
    <col min="13570" max="13570" width="74.28515625" customWidth="1"/>
    <col min="13571" max="13571" width="10.85546875" customWidth="1"/>
    <col min="13572" max="13572" width="7.28515625" customWidth="1"/>
    <col min="13573" max="13573" width="13" customWidth="1"/>
    <col min="13574" max="13574" width="12.85546875" bestFit="1" customWidth="1"/>
    <col min="13575" max="13575" width="11" customWidth="1"/>
    <col min="13576" max="13576" width="11.140625" customWidth="1"/>
    <col min="13578" max="13578" width="12.5703125" customWidth="1"/>
    <col min="13825" max="13825" width="4.140625" customWidth="1"/>
    <col min="13826" max="13826" width="74.28515625" customWidth="1"/>
    <col min="13827" max="13827" width="10.85546875" customWidth="1"/>
    <col min="13828" max="13828" width="7.28515625" customWidth="1"/>
    <col min="13829" max="13829" width="13" customWidth="1"/>
    <col min="13830" max="13830" width="12.85546875" bestFit="1" customWidth="1"/>
    <col min="13831" max="13831" width="11" customWidth="1"/>
    <col min="13832" max="13832" width="11.140625" customWidth="1"/>
    <col min="13834" max="13834" width="12.5703125" customWidth="1"/>
    <col min="14081" max="14081" width="4.140625" customWidth="1"/>
    <col min="14082" max="14082" width="74.28515625" customWidth="1"/>
    <col min="14083" max="14083" width="10.85546875" customWidth="1"/>
    <col min="14084" max="14084" width="7.28515625" customWidth="1"/>
    <col min="14085" max="14085" width="13" customWidth="1"/>
    <col min="14086" max="14086" width="12.85546875" bestFit="1" customWidth="1"/>
    <col min="14087" max="14087" width="11" customWidth="1"/>
    <col min="14088" max="14088" width="11.140625" customWidth="1"/>
    <col min="14090" max="14090" width="12.5703125" customWidth="1"/>
    <col min="14337" max="14337" width="4.140625" customWidth="1"/>
    <col min="14338" max="14338" width="74.28515625" customWidth="1"/>
    <col min="14339" max="14339" width="10.85546875" customWidth="1"/>
    <col min="14340" max="14340" width="7.28515625" customWidth="1"/>
    <col min="14341" max="14341" width="13" customWidth="1"/>
    <col min="14342" max="14342" width="12.85546875" bestFit="1" customWidth="1"/>
    <col min="14343" max="14343" width="11" customWidth="1"/>
    <col min="14344" max="14344" width="11.140625" customWidth="1"/>
    <col min="14346" max="14346" width="12.5703125" customWidth="1"/>
    <col min="14593" max="14593" width="4.140625" customWidth="1"/>
    <col min="14594" max="14594" width="74.28515625" customWidth="1"/>
    <col min="14595" max="14595" width="10.85546875" customWidth="1"/>
    <col min="14596" max="14596" width="7.28515625" customWidth="1"/>
    <col min="14597" max="14597" width="13" customWidth="1"/>
    <col min="14598" max="14598" width="12.85546875" bestFit="1" customWidth="1"/>
    <col min="14599" max="14599" width="11" customWidth="1"/>
    <col min="14600" max="14600" width="11.140625" customWidth="1"/>
    <col min="14602" max="14602" width="12.5703125" customWidth="1"/>
    <col min="14849" max="14849" width="4.140625" customWidth="1"/>
    <col min="14850" max="14850" width="74.28515625" customWidth="1"/>
    <col min="14851" max="14851" width="10.85546875" customWidth="1"/>
    <col min="14852" max="14852" width="7.28515625" customWidth="1"/>
    <col min="14853" max="14853" width="13" customWidth="1"/>
    <col min="14854" max="14854" width="12.85546875" bestFit="1" customWidth="1"/>
    <col min="14855" max="14855" width="11" customWidth="1"/>
    <col min="14856" max="14856" width="11.140625" customWidth="1"/>
    <col min="14858" max="14858" width="12.5703125" customWidth="1"/>
    <col min="15105" max="15105" width="4.140625" customWidth="1"/>
    <col min="15106" max="15106" width="74.28515625" customWidth="1"/>
    <col min="15107" max="15107" width="10.85546875" customWidth="1"/>
    <col min="15108" max="15108" width="7.28515625" customWidth="1"/>
    <col min="15109" max="15109" width="13" customWidth="1"/>
    <col min="15110" max="15110" width="12.85546875" bestFit="1" customWidth="1"/>
    <col min="15111" max="15111" width="11" customWidth="1"/>
    <col min="15112" max="15112" width="11.140625" customWidth="1"/>
    <col min="15114" max="15114" width="12.5703125" customWidth="1"/>
    <col min="15361" max="15361" width="4.140625" customWidth="1"/>
    <col min="15362" max="15362" width="74.28515625" customWidth="1"/>
    <col min="15363" max="15363" width="10.85546875" customWidth="1"/>
    <col min="15364" max="15364" width="7.28515625" customWidth="1"/>
    <col min="15365" max="15365" width="13" customWidth="1"/>
    <col min="15366" max="15366" width="12.85546875" bestFit="1" customWidth="1"/>
    <col min="15367" max="15367" width="11" customWidth="1"/>
    <col min="15368" max="15368" width="11.140625" customWidth="1"/>
    <col min="15370" max="15370" width="12.5703125" customWidth="1"/>
    <col min="15617" max="15617" width="4.140625" customWidth="1"/>
    <col min="15618" max="15618" width="74.28515625" customWidth="1"/>
    <col min="15619" max="15619" width="10.85546875" customWidth="1"/>
    <col min="15620" max="15620" width="7.28515625" customWidth="1"/>
    <col min="15621" max="15621" width="13" customWidth="1"/>
    <col min="15622" max="15622" width="12.85546875" bestFit="1" customWidth="1"/>
    <col min="15623" max="15623" width="11" customWidth="1"/>
    <col min="15624" max="15624" width="11.140625" customWidth="1"/>
    <col min="15626" max="15626" width="12.5703125" customWidth="1"/>
    <col min="15873" max="15873" width="4.140625" customWidth="1"/>
    <col min="15874" max="15874" width="74.28515625" customWidth="1"/>
    <col min="15875" max="15875" width="10.85546875" customWidth="1"/>
    <col min="15876" max="15876" width="7.28515625" customWidth="1"/>
    <col min="15877" max="15877" width="13" customWidth="1"/>
    <col min="15878" max="15878" width="12.85546875" bestFit="1" customWidth="1"/>
    <col min="15879" max="15879" width="11" customWidth="1"/>
    <col min="15880" max="15880" width="11.140625" customWidth="1"/>
    <col min="15882" max="15882" width="12.5703125" customWidth="1"/>
    <col min="16129" max="16129" width="4.140625" customWidth="1"/>
    <col min="16130" max="16130" width="74.28515625" customWidth="1"/>
    <col min="16131" max="16131" width="10.85546875" customWidth="1"/>
    <col min="16132" max="16132" width="7.28515625" customWidth="1"/>
    <col min="16133" max="16133" width="13" customWidth="1"/>
    <col min="16134" max="16134" width="12.85546875" bestFit="1" customWidth="1"/>
    <col min="16135" max="16135" width="11" customWidth="1"/>
    <col min="16136" max="16136" width="11.140625" customWidth="1"/>
    <col min="16138" max="16138" width="12.5703125" customWidth="1"/>
  </cols>
  <sheetData>
    <row r="1" spans="1:14" s="8" customFormat="1" ht="95.25" customHeight="1" x14ac:dyDescent="0.25">
      <c r="A1" s="1"/>
      <c r="B1" s="2" t="s">
        <v>0</v>
      </c>
      <c r="C1" s="3" t="s">
        <v>1</v>
      </c>
      <c r="D1" s="3" t="s">
        <v>2</v>
      </c>
      <c r="E1" s="4" t="s">
        <v>3</v>
      </c>
      <c r="F1" s="5" t="s">
        <v>4</v>
      </c>
      <c r="G1" s="6"/>
      <c r="H1" s="7" t="s">
        <v>5</v>
      </c>
      <c r="J1" s="7" t="s">
        <v>6</v>
      </c>
    </row>
    <row r="2" spans="1:14" x14ac:dyDescent="0.25">
      <c r="A2" s="9">
        <v>4</v>
      </c>
      <c r="B2" s="10" t="s">
        <v>7</v>
      </c>
      <c r="C2" s="11">
        <v>22</v>
      </c>
      <c r="D2" s="11">
        <v>6</v>
      </c>
      <c r="E2" s="12">
        <v>16</v>
      </c>
      <c r="F2" s="13">
        <f>VLOOKUP(E2,$M$2:$N$36,2,FALSE)</f>
        <v>793.1</v>
      </c>
      <c r="H2" s="15">
        <v>0</v>
      </c>
      <c r="J2">
        <v>8</v>
      </c>
      <c r="M2" s="16">
        <v>1</v>
      </c>
      <c r="N2" s="17">
        <v>440.38</v>
      </c>
    </row>
    <row r="3" spans="1:14" x14ac:dyDescent="0.25">
      <c r="A3" s="9">
        <v>29</v>
      </c>
      <c r="B3" s="10" t="s">
        <v>8</v>
      </c>
      <c r="C3" s="11">
        <v>34</v>
      </c>
      <c r="D3" s="11">
        <v>6</v>
      </c>
      <c r="E3" s="12">
        <v>28</v>
      </c>
      <c r="F3" s="13">
        <f t="shared" ref="F3:F59" si="0">VLOOKUP(E3,$M$2:$N$36,2,FALSE)</f>
        <v>1269.78</v>
      </c>
      <c r="H3" s="15">
        <v>0.5</v>
      </c>
      <c r="J3">
        <v>12</v>
      </c>
      <c r="M3" s="16">
        <v>2</v>
      </c>
      <c r="N3" s="17">
        <v>458</v>
      </c>
    </row>
    <row r="4" spans="1:14" x14ac:dyDescent="0.25">
      <c r="A4" s="9">
        <v>39</v>
      </c>
      <c r="B4" s="10" t="s">
        <v>9</v>
      </c>
      <c r="C4" s="11">
        <v>16</v>
      </c>
      <c r="D4" s="11">
        <v>6</v>
      </c>
      <c r="E4" s="12">
        <v>10</v>
      </c>
      <c r="F4" s="13">
        <f t="shared" si="0"/>
        <v>626.80999999999995</v>
      </c>
      <c r="H4" s="15">
        <v>1</v>
      </c>
      <c r="J4">
        <v>15</v>
      </c>
      <c r="M4" s="16">
        <v>3</v>
      </c>
      <c r="N4" s="17">
        <v>476.31</v>
      </c>
    </row>
    <row r="5" spans="1:14" x14ac:dyDescent="0.25">
      <c r="A5" s="9">
        <v>40</v>
      </c>
      <c r="B5" s="10" t="s">
        <v>10</v>
      </c>
      <c r="C5" s="11">
        <v>17</v>
      </c>
      <c r="D5" s="11">
        <v>6</v>
      </c>
      <c r="E5" s="12">
        <v>11</v>
      </c>
      <c r="F5" s="13">
        <f t="shared" si="0"/>
        <v>651.88</v>
      </c>
      <c r="J5">
        <v>18</v>
      </c>
      <c r="M5" s="16">
        <v>4</v>
      </c>
      <c r="N5" s="17">
        <v>495.37</v>
      </c>
    </row>
    <row r="6" spans="1:14" x14ac:dyDescent="0.25">
      <c r="A6" s="9">
        <v>1</v>
      </c>
      <c r="B6" s="10" t="s">
        <v>11</v>
      </c>
      <c r="C6" s="11">
        <v>22</v>
      </c>
      <c r="D6" s="11">
        <v>6</v>
      </c>
      <c r="E6" s="12">
        <v>16</v>
      </c>
      <c r="F6" s="13">
        <f t="shared" si="0"/>
        <v>793.1</v>
      </c>
      <c r="M6" s="16">
        <v>5</v>
      </c>
      <c r="N6" s="17">
        <v>515.17999999999995</v>
      </c>
    </row>
    <row r="7" spans="1:14" x14ac:dyDescent="0.25">
      <c r="A7" s="9">
        <v>2</v>
      </c>
      <c r="B7" s="10" t="s">
        <v>12</v>
      </c>
      <c r="C7" s="11">
        <v>23</v>
      </c>
      <c r="D7" s="11">
        <v>6</v>
      </c>
      <c r="E7" s="12">
        <v>17</v>
      </c>
      <c r="F7" s="13">
        <f t="shared" si="0"/>
        <v>824.84</v>
      </c>
      <c r="M7" s="16">
        <v>6</v>
      </c>
      <c r="N7" s="17">
        <v>535.79999999999995</v>
      </c>
    </row>
    <row r="8" spans="1:14" x14ac:dyDescent="0.25">
      <c r="A8" s="9">
        <v>3</v>
      </c>
      <c r="B8" s="10" t="s">
        <v>13</v>
      </c>
      <c r="C8" s="11">
        <v>25</v>
      </c>
      <c r="D8" s="11">
        <v>6</v>
      </c>
      <c r="E8" s="12">
        <v>19</v>
      </c>
      <c r="F8" s="13">
        <f t="shared" si="0"/>
        <v>892.13</v>
      </c>
      <c r="M8" s="16">
        <v>7</v>
      </c>
      <c r="N8" s="17">
        <v>557.21</v>
      </c>
    </row>
    <row r="9" spans="1:14" x14ac:dyDescent="0.25">
      <c r="A9" s="9">
        <v>10</v>
      </c>
      <c r="B9" s="10" t="s">
        <v>14</v>
      </c>
      <c r="C9" s="11">
        <v>31</v>
      </c>
      <c r="D9" s="11">
        <v>6</v>
      </c>
      <c r="E9" s="12">
        <v>25</v>
      </c>
      <c r="F9" s="13">
        <f t="shared" si="0"/>
        <v>1128.83</v>
      </c>
      <c r="M9" s="16">
        <v>8</v>
      </c>
      <c r="N9" s="17">
        <v>579.51</v>
      </c>
    </row>
    <row r="10" spans="1:14" x14ac:dyDescent="0.25">
      <c r="A10" s="9">
        <v>11</v>
      </c>
      <c r="B10" s="10" t="s">
        <v>15</v>
      </c>
      <c r="C10" s="11">
        <v>32</v>
      </c>
      <c r="D10" s="11">
        <v>6</v>
      </c>
      <c r="E10" s="12">
        <v>26</v>
      </c>
      <c r="F10" s="13">
        <f t="shared" si="0"/>
        <v>1173.99</v>
      </c>
      <c r="M10" s="16">
        <v>9</v>
      </c>
      <c r="N10" s="17">
        <v>602.70000000000005</v>
      </c>
    </row>
    <row r="11" spans="1:14" x14ac:dyDescent="0.25">
      <c r="A11" s="9">
        <v>12</v>
      </c>
      <c r="B11" s="10" t="s">
        <v>16</v>
      </c>
      <c r="C11" s="11">
        <v>34</v>
      </c>
      <c r="D11" s="11">
        <v>6</v>
      </c>
      <c r="E11" s="12">
        <v>28</v>
      </c>
      <c r="F11" s="13">
        <f t="shared" si="0"/>
        <v>1269.78</v>
      </c>
      <c r="M11" s="16">
        <v>10</v>
      </c>
      <c r="N11" s="17">
        <v>626.80999999999995</v>
      </c>
    </row>
    <row r="12" spans="1:14" x14ac:dyDescent="0.25">
      <c r="A12" s="9">
        <v>28</v>
      </c>
      <c r="B12" s="10" t="s">
        <v>17</v>
      </c>
      <c r="C12" s="11">
        <v>32</v>
      </c>
      <c r="D12" s="11">
        <v>6</v>
      </c>
      <c r="E12" s="12">
        <v>26</v>
      </c>
      <c r="F12" s="13">
        <f t="shared" si="0"/>
        <v>1173.99</v>
      </c>
      <c r="M12" s="16">
        <v>11</v>
      </c>
      <c r="N12" s="17">
        <v>651.88</v>
      </c>
    </row>
    <row r="13" spans="1:14" x14ac:dyDescent="0.25">
      <c r="A13" s="9">
        <v>52</v>
      </c>
      <c r="B13" s="10" t="s">
        <v>18</v>
      </c>
      <c r="C13" s="11">
        <v>36</v>
      </c>
      <c r="D13" s="11">
        <v>6</v>
      </c>
      <c r="E13" s="12">
        <v>30</v>
      </c>
      <c r="F13" s="13">
        <f t="shared" si="0"/>
        <v>1373.4</v>
      </c>
      <c r="M13" s="16">
        <v>12</v>
      </c>
      <c r="N13" s="17">
        <v>677.95</v>
      </c>
    </row>
    <row r="14" spans="1:14" x14ac:dyDescent="0.25">
      <c r="A14" s="9">
        <v>5</v>
      </c>
      <c r="B14" s="10" t="s">
        <v>19</v>
      </c>
      <c r="C14" s="11">
        <v>22</v>
      </c>
      <c r="D14" s="11">
        <v>6</v>
      </c>
      <c r="E14" s="12">
        <v>16</v>
      </c>
      <c r="F14" s="13">
        <f t="shared" si="0"/>
        <v>793.1</v>
      </c>
      <c r="M14" s="16">
        <v>13</v>
      </c>
      <c r="N14" s="17">
        <v>705.06</v>
      </c>
    </row>
    <row r="15" spans="1:14" x14ac:dyDescent="0.25">
      <c r="A15" s="9">
        <v>6</v>
      </c>
      <c r="B15" s="10" t="s">
        <v>20</v>
      </c>
      <c r="C15" s="11">
        <v>22</v>
      </c>
      <c r="D15" s="11">
        <v>6</v>
      </c>
      <c r="E15" s="12">
        <v>16</v>
      </c>
      <c r="F15" s="13">
        <f t="shared" si="0"/>
        <v>793.1</v>
      </c>
      <c r="M15" s="16">
        <v>14</v>
      </c>
      <c r="N15" s="17">
        <v>733.27</v>
      </c>
    </row>
    <row r="16" spans="1:14" x14ac:dyDescent="0.25">
      <c r="A16" s="9">
        <v>53</v>
      </c>
      <c r="B16" s="10" t="s">
        <v>21</v>
      </c>
      <c r="C16" s="11">
        <v>22</v>
      </c>
      <c r="D16" s="11">
        <v>6</v>
      </c>
      <c r="E16" s="12">
        <v>16</v>
      </c>
      <c r="F16" s="13">
        <f t="shared" si="0"/>
        <v>793.1</v>
      </c>
      <c r="M16" s="16">
        <v>15</v>
      </c>
      <c r="N16" s="17">
        <v>762.6</v>
      </c>
    </row>
    <row r="17" spans="1:14" x14ac:dyDescent="0.25">
      <c r="A17" s="9">
        <v>7</v>
      </c>
      <c r="B17" s="10" t="s">
        <v>22</v>
      </c>
      <c r="C17" s="11">
        <v>22</v>
      </c>
      <c r="D17" s="11">
        <v>6</v>
      </c>
      <c r="E17" s="12">
        <v>16</v>
      </c>
      <c r="F17" s="13">
        <f t="shared" si="0"/>
        <v>793.1</v>
      </c>
      <c r="M17" s="16">
        <v>16</v>
      </c>
      <c r="N17" s="17">
        <v>793.1</v>
      </c>
    </row>
    <row r="18" spans="1:14" x14ac:dyDescent="0.25">
      <c r="A18" s="9">
        <v>9</v>
      </c>
      <c r="B18" s="10" t="s">
        <v>23</v>
      </c>
      <c r="C18" s="11">
        <v>27</v>
      </c>
      <c r="D18" s="11">
        <v>6</v>
      </c>
      <c r="E18" s="12">
        <v>21</v>
      </c>
      <c r="F18" s="13">
        <f t="shared" si="0"/>
        <v>964.94</v>
      </c>
      <c r="M18" s="16">
        <v>17</v>
      </c>
      <c r="N18" s="17">
        <v>824.84</v>
      </c>
    </row>
    <row r="19" spans="1:14" x14ac:dyDescent="0.25">
      <c r="A19" s="9">
        <v>8</v>
      </c>
      <c r="B19" s="10" t="s">
        <v>24</v>
      </c>
      <c r="C19" s="11">
        <v>27</v>
      </c>
      <c r="D19" s="11">
        <v>6</v>
      </c>
      <c r="E19" s="12">
        <v>21</v>
      </c>
      <c r="F19" s="13">
        <f t="shared" si="0"/>
        <v>964.94</v>
      </c>
      <c r="M19" s="16">
        <v>18</v>
      </c>
      <c r="N19" s="17">
        <v>857.83</v>
      </c>
    </row>
    <row r="20" spans="1:14" x14ac:dyDescent="0.25">
      <c r="A20" s="9">
        <v>37</v>
      </c>
      <c r="B20" s="10" t="s">
        <v>25</v>
      </c>
      <c r="C20" s="11">
        <v>33</v>
      </c>
      <c r="D20" s="11">
        <v>6</v>
      </c>
      <c r="E20" s="12">
        <v>27</v>
      </c>
      <c r="F20" s="13">
        <f t="shared" si="0"/>
        <v>1220.94</v>
      </c>
      <c r="M20" s="16">
        <v>19</v>
      </c>
      <c r="N20" s="17">
        <v>892.13</v>
      </c>
    </row>
    <row r="21" spans="1:14" x14ac:dyDescent="0.25">
      <c r="A21" s="9">
        <v>56</v>
      </c>
      <c r="B21" s="18" t="s">
        <v>26</v>
      </c>
      <c r="C21" s="11">
        <v>34</v>
      </c>
      <c r="D21" s="11">
        <v>6</v>
      </c>
      <c r="E21" s="12">
        <v>28</v>
      </c>
      <c r="F21" s="13">
        <f t="shared" si="0"/>
        <v>1269.78</v>
      </c>
      <c r="M21" s="16">
        <v>20</v>
      </c>
      <c r="N21" s="17">
        <v>927.82</v>
      </c>
    </row>
    <row r="22" spans="1:14" x14ac:dyDescent="0.25">
      <c r="A22" s="9">
        <v>57</v>
      </c>
      <c r="B22" s="18" t="s">
        <v>27</v>
      </c>
      <c r="C22" s="11">
        <v>33</v>
      </c>
      <c r="D22" s="11">
        <v>6</v>
      </c>
      <c r="E22" s="12">
        <v>27</v>
      </c>
      <c r="F22" s="13">
        <f t="shared" si="0"/>
        <v>1220.94</v>
      </c>
      <c r="M22" s="16">
        <v>21</v>
      </c>
      <c r="N22" s="17">
        <v>964.94</v>
      </c>
    </row>
    <row r="23" spans="1:14" x14ac:dyDescent="0.25">
      <c r="A23" s="9">
        <v>24</v>
      </c>
      <c r="B23" s="10" t="s">
        <v>28</v>
      </c>
      <c r="C23" s="11">
        <v>34</v>
      </c>
      <c r="D23" s="11">
        <v>6</v>
      </c>
      <c r="E23" s="12">
        <v>28</v>
      </c>
      <c r="F23" s="13">
        <f t="shared" si="0"/>
        <v>1269.78</v>
      </c>
      <c r="M23" s="16">
        <v>22</v>
      </c>
      <c r="N23" s="17">
        <v>1003.54</v>
      </c>
    </row>
    <row r="24" spans="1:14" x14ac:dyDescent="0.25">
      <c r="A24" s="9">
        <v>49</v>
      </c>
      <c r="B24" s="10" t="s">
        <v>29</v>
      </c>
      <c r="C24" s="11">
        <v>33</v>
      </c>
      <c r="D24" s="11">
        <v>6</v>
      </c>
      <c r="E24" s="12">
        <v>27</v>
      </c>
      <c r="F24" s="13">
        <f t="shared" si="0"/>
        <v>1220.94</v>
      </c>
      <c r="M24" s="16">
        <v>23</v>
      </c>
      <c r="N24" s="17">
        <v>1043.68</v>
      </c>
    </row>
    <row r="25" spans="1:14" x14ac:dyDescent="0.25">
      <c r="A25" s="9">
        <v>23</v>
      </c>
      <c r="B25" s="10" t="s">
        <v>30</v>
      </c>
      <c r="C25" s="11">
        <v>32</v>
      </c>
      <c r="D25" s="11">
        <v>6</v>
      </c>
      <c r="E25" s="12">
        <v>26</v>
      </c>
      <c r="F25" s="13">
        <f t="shared" si="0"/>
        <v>1173.99</v>
      </c>
      <c r="M25" s="16">
        <v>24</v>
      </c>
      <c r="N25" s="17">
        <v>1085.43</v>
      </c>
    </row>
    <row r="26" spans="1:14" x14ac:dyDescent="0.25">
      <c r="A26" s="9">
        <v>22</v>
      </c>
      <c r="B26" s="10" t="s">
        <v>31</v>
      </c>
      <c r="C26" s="11">
        <v>31</v>
      </c>
      <c r="D26" s="11">
        <v>6</v>
      </c>
      <c r="E26" s="12">
        <v>25</v>
      </c>
      <c r="F26" s="13">
        <f t="shared" si="0"/>
        <v>1128.83</v>
      </c>
      <c r="M26" s="16">
        <v>25</v>
      </c>
      <c r="N26" s="17">
        <v>1128.83</v>
      </c>
    </row>
    <row r="27" spans="1:14" x14ac:dyDescent="0.25">
      <c r="A27" s="9">
        <v>18</v>
      </c>
      <c r="B27" s="10" t="s">
        <v>32</v>
      </c>
      <c r="C27" s="11">
        <v>34</v>
      </c>
      <c r="D27" s="11">
        <v>6</v>
      </c>
      <c r="E27" s="12">
        <v>28</v>
      </c>
      <c r="F27" s="13">
        <f t="shared" si="0"/>
        <v>1269.78</v>
      </c>
      <c r="M27" s="16">
        <v>26</v>
      </c>
      <c r="N27" s="17">
        <v>1173.99</v>
      </c>
    </row>
    <row r="28" spans="1:14" x14ac:dyDescent="0.25">
      <c r="A28" s="9">
        <v>48</v>
      </c>
      <c r="B28" s="10" t="s">
        <v>33</v>
      </c>
      <c r="C28" s="11">
        <v>33</v>
      </c>
      <c r="D28" s="11">
        <v>6</v>
      </c>
      <c r="E28" s="12">
        <v>27</v>
      </c>
      <c r="F28" s="13">
        <f t="shared" si="0"/>
        <v>1220.94</v>
      </c>
      <c r="M28" s="16">
        <v>27</v>
      </c>
      <c r="N28" s="17">
        <v>1220.94</v>
      </c>
    </row>
    <row r="29" spans="1:14" x14ac:dyDescent="0.25">
      <c r="A29" s="9">
        <v>17</v>
      </c>
      <c r="B29" s="10" t="s">
        <v>34</v>
      </c>
      <c r="C29" s="11">
        <v>32</v>
      </c>
      <c r="D29" s="11">
        <v>6</v>
      </c>
      <c r="E29" s="12">
        <v>26</v>
      </c>
      <c r="F29" s="13">
        <f t="shared" si="0"/>
        <v>1173.99</v>
      </c>
      <c r="M29" s="16">
        <v>28</v>
      </c>
      <c r="N29" s="17">
        <v>1269.78</v>
      </c>
    </row>
    <row r="30" spans="1:14" x14ac:dyDescent="0.25">
      <c r="A30" s="9">
        <v>16</v>
      </c>
      <c r="B30" s="10" t="s">
        <v>35</v>
      </c>
      <c r="C30" s="11">
        <v>31</v>
      </c>
      <c r="D30" s="11">
        <v>6</v>
      </c>
      <c r="E30" s="12">
        <v>25</v>
      </c>
      <c r="F30" s="13">
        <f t="shared" si="0"/>
        <v>1128.83</v>
      </c>
      <c r="M30" s="16">
        <v>29</v>
      </c>
      <c r="N30" s="17">
        <v>1320.58</v>
      </c>
    </row>
    <row r="31" spans="1:14" x14ac:dyDescent="0.25">
      <c r="A31" s="9">
        <v>26</v>
      </c>
      <c r="B31" s="10" t="s">
        <v>36</v>
      </c>
      <c r="C31" s="11">
        <v>31</v>
      </c>
      <c r="D31" s="11">
        <v>6</v>
      </c>
      <c r="E31" s="12">
        <v>25</v>
      </c>
      <c r="F31" s="13">
        <f t="shared" si="0"/>
        <v>1128.83</v>
      </c>
      <c r="M31" s="16">
        <v>30</v>
      </c>
      <c r="N31" s="17">
        <v>1373.4</v>
      </c>
    </row>
    <row r="32" spans="1:14" x14ac:dyDescent="0.25">
      <c r="A32" s="9">
        <v>27</v>
      </c>
      <c r="B32" s="10" t="s">
        <v>37</v>
      </c>
      <c r="C32" s="11">
        <v>31</v>
      </c>
      <c r="D32" s="11">
        <v>6</v>
      </c>
      <c r="E32" s="12">
        <v>25</v>
      </c>
      <c r="F32" s="13">
        <f t="shared" si="0"/>
        <v>1128.83</v>
      </c>
      <c r="M32" s="16">
        <v>31</v>
      </c>
      <c r="N32" s="17">
        <v>1428.34</v>
      </c>
    </row>
    <row r="33" spans="1:14" x14ac:dyDescent="0.25">
      <c r="A33" s="9">
        <v>34</v>
      </c>
      <c r="B33" s="10" t="s">
        <v>38</v>
      </c>
      <c r="C33" s="11">
        <v>32</v>
      </c>
      <c r="D33" s="11">
        <v>6</v>
      </c>
      <c r="E33" s="12">
        <v>26</v>
      </c>
      <c r="F33" s="13">
        <f t="shared" si="0"/>
        <v>1173.99</v>
      </c>
      <c r="M33" s="16">
        <v>32</v>
      </c>
      <c r="N33" s="17">
        <v>1485.46</v>
      </c>
    </row>
    <row r="34" spans="1:14" x14ac:dyDescent="0.25">
      <c r="A34" s="9">
        <v>54</v>
      </c>
      <c r="B34" s="10" t="s">
        <v>39</v>
      </c>
      <c r="C34" s="11">
        <v>37</v>
      </c>
      <c r="D34" s="11">
        <v>6</v>
      </c>
      <c r="E34" s="12">
        <v>31</v>
      </c>
      <c r="F34" s="13">
        <f t="shared" si="0"/>
        <v>1428.34</v>
      </c>
      <c r="M34" s="16">
        <v>33</v>
      </c>
      <c r="N34" s="17">
        <v>1544.88</v>
      </c>
    </row>
    <row r="35" spans="1:14" x14ac:dyDescent="0.25">
      <c r="A35" s="9">
        <v>59</v>
      </c>
      <c r="B35" s="10" t="s">
        <v>40</v>
      </c>
      <c r="C35" s="11">
        <v>35</v>
      </c>
      <c r="D35" s="11">
        <v>6</v>
      </c>
      <c r="E35" s="12">
        <v>29</v>
      </c>
      <c r="F35" s="13">
        <f t="shared" si="0"/>
        <v>1320.58</v>
      </c>
      <c r="M35" s="16">
        <v>34</v>
      </c>
      <c r="N35" s="17">
        <v>1606.68</v>
      </c>
    </row>
    <row r="36" spans="1:14" x14ac:dyDescent="0.25">
      <c r="A36" s="9">
        <v>58</v>
      </c>
      <c r="B36" s="10" t="s">
        <v>41</v>
      </c>
      <c r="C36" s="11">
        <v>32</v>
      </c>
      <c r="D36" s="11">
        <v>6</v>
      </c>
      <c r="E36" s="12">
        <v>26</v>
      </c>
      <c r="F36" s="13">
        <f t="shared" si="0"/>
        <v>1173.99</v>
      </c>
      <c r="M36" s="16">
        <v>35</v>
      </c>
      <c r="N36" s="17">
        <v>1670.94</v>
      </c>
    </row>
    <row r="37" spans="1:14" x14ac:dyDescent="0.25">
      <c r="A37" s="9">
        <v>51</v>
      </c>
      <c r="B37" s="10" t="s">
        <v>42</v>
      </c>
      <c r="C37" s="11">
        <v>35</v>
      </c>
      <c r="D37" s="11">
        <v>6</v>
      </c>
      <c r="E37" s="12">
        <v>29</v>
      </c>
      <c r="F37" s="13">
        <f t="shared" si="0"/>
        <v>1320.58</v>
      </c>
      <c r="M37" s="15"/>
    </row>
    <row r="38" spans="1:14" x14ac:dyDescent="0.25">
      <c r="A38" s="9">
        <v>32</v>
      </c>
      <c r="B38" s="10" t="s">
        <v>43</v>
      </c>
      <c r="C38" s="11">
        <v>32</v>
      </c>
      <c r="D38" s="11">
        <v>6</v>
      </c>
      <c r="E38" s="12">
        <v>26</v>
      </c>
      <c r="F38" s="13">
        <f t="shared" si="0"/>
        <v>1173.99</v>
      </c>
      <c r="M38" s="15"/>
    </row>
    <row r="39" spans="1:14" x14ac:dyDescent="0.25">
      <c r="A39" s="9">
        <v>55</v>
      </c>
      <c r="B39" s="10" t="s">
        <v>44</v>
      </c>
      <c r="C39" s="11">
        <v>34</v>
      </c>
      <c r="D39" s="11">
        <v>6</v>
      </c>
      <c r="E39" s="12">
        <v>28</v>
      </c>
      <c r="F39" s="13">
        <f t="shared" si="0"/>
        <v>1269.78</v>
      </c>
      <c r="M39" s="15"/>
    </row>
    <row r="40" spans="1:14" x14ac:dyDescent="0.25">
      <c r="A40" s="9">
        <v>38</v>
      </c>
      <c r="B40" s="10" t="s">
        <v>45</v>
      </c>
      <c r="C40" s="11">
        <v>31</v>
      </c>
      <c r="D40" s="11">
        <v>6</v>
      </c>
      <c r="E40" s="12">
        <v>25</v>
      </c>
      <c r="F40" s="13">
        <f t="shared" si="0"/>
        <v>1128.83</v>
      </c>
      <c r="M40" s="15"/>
    </row>
    <row r="41" spans="1:14" x14ac:dyDescent="0.25">
      <c r="A41" s="9">
        <v>50</v>
      </c>
      <c r="B41" s="10" t="s">
        <v>46</v>
      </c>
      <c r="C41" s="11">
        <v>35</v>
      </c>
      <c r="D41" s="11">
        <v>6</v>
      </c>
      <c r="E41" s="12">
        <v>29</v>
      </c>
      <c r="F41" s="13">
        <f t="shared" si="0"/>
        <v>1320.58</v>
      </c>
      <c r="M41" s="15"/>
    </row>
    <row r="42" spans="1:14" x14ac:dyDescent="0.25">
      <c r="A42" s="9">
        <v>33</v>
      </c>
      <c r="B42" s="10" t="s">
        <v>47</v>
      </c>
      <c r="C42" s="11">
        <v>32</v>
      </c>
      <c r="D42" s="11">
        <v>6</v>
      </c>
      <c r="E42" s="12">
        <v>26</v>
      </c>
      <c r="F42" s="13">
        <f t="shared" si="0"/>
        <v>1173.99</v>
      </c>
      <c r="M42" s="15"/>
    </row>
    <row r="43" spans="1:14" x14ac:dyDescent="0.25">
      <c r="A43" s="9">
        <v>15</v>
      </c>
      <c r="B43" s="10" t="s">
        <v>48</v>
      </c>
      <c r="C43" s="11">
        <v>33</v>
      </c>
      <c r="D43" s="11">
        <v>6</v>
      </c>
      <c r="E43" s="12">
        <v>27</v>
      </c>
      <c r="F43" s="13">
        <f t="shared" si="0"/>
        <v>1220.94</v>
      </c>
      <c r="M43" s="15"/>
    </row>
    <row r="44" spans="1:14" x14ac:dyDescent="0.25">
      <c r="A44" s="9">
        <v>25</v>
      </c>
      <c r="B44" s="10" t="s">
        <v>49</v>
      </c>
      <c r="C44" s="11">
        <v>31</v>
      </c>
      <c r="D44" s="11">
        <v>6</v>
      </c>
      <c r="E44" s="12">
        <v>25</v>
      </c>
      <c r="F44" s="13">
        <f t="shared" si="0"/>
        <v>1128.83</v>
      </c>
      <c r="M44" s="15"/>
    </row>
    <row r="45" spans="1:14" x14ac:dyDescent="0.25">
      <c r="A45" s="9">
        <v>36</v>
      </c>
      <c r="B45" s="10" t="s">
        <v>50</v>
      </c>
      <c r="C45" s="11">
        <v>35</v>
      </c>
      <c r="D45" s="11">
        <v>6</v>
      </c>
      <c r="E45" s="12">
        <v>29</v>
      </c>
      <c r="F45" s="13">
        <f t="shared" si="0"/>
        <v>1320.58</v>
      </c>
      <c r="M45" s="15"/>
    </row>
    <row r="46" spans="1:14" x14ac:dyDescent="0.25">
      <c r="A46" s="9">
        <v>35</v>
      </c>
      <c r="B46" s="10" t="s">
        <v>51</v>
      </c>
      <c r="C46" s="11">
        <v>32</v>
      </c>
      <c r="D46" s="11">
        <v>6</v>
      </c>
      <c r="E46" s="12">
        <v>26</v>
      </c>
      <c r="F46" s="13">
        <f t="shared" si="0"/>
        <v>1173.99</v>
      </c>
      <c r="M46" s="15"/>
    </row>
    <row r="47" spans="1:14" x14ac:dyDescent="0.25">
      <c r="A47" s="9">
        <v>31</v>
      </c>
      <c r="B47" s="10" t="s">
        <v>52</v>
      </c>
      <c r="C47" s="11">
        <v>32</v>
      </c>
      <c r="D47" s="11">
        <v>6</v>
      </c>
      <c r="E47" s="12">
        <v>26</v>
      </c>
      <c r="F47" s="13">
        <f t="shared" si="0"/>
        <v>1173.99</v>
      </c>
      <c r="M47" s="15"/>
    </row>
    <row r="48" spans="1:14" ht="12.75" customHeight="1" x14ac:dyDescent="0.25">
      <c r="A48" s="9">
        <v>30</v>
      </c>
      <c r="B48" s="10" t="s">
        <v>53</v>
      </c>
      <c r="C48" s="11">
        <v>31</v>
      </c>
      <c r="D48" s="11">
        <v>6</v>
      </c>
      <c r="E48" s="12">
        <v>25</v>
      </c>
      <c r="F48" s="13">
        <f t="shared" si="0"/>
        <v>1128.83</v>
      </c>
      <c r="M48" s="15"/>
    </row>
    <row r="49" spans="1:13" ht="13.5" customHeight="1" x14ac:dyDescent="0.25">
      <c r="A49" s="9">
        <v>41</v>
      </c>
      <c r="B49" s="10" t="s">
        <v>54</v>
      </c>
      <c r="C49" s="11">
        <v>32</v>
      </c>
      <c r="D49" s="11">
        <v>6</v>
      </c>
      <c r="E49" s="12">
        <v>26</v>
      </c>
      <c r="F49" s="13">
        <f t="shared" si="0"/>
        <v>1173.99</v>
      </c>
      <c r="M49" s="15"/>
    </row>
    <row r="50" spans="1:13" x14ac:dyDescent="0.25">
      <c r="A50" s="9">
        <v>42</v>
      </c>
      <c r="B50" s="10" t="s">
        <v>55</v>
      </c>
      <c r="C50" s="11">
        <v>32</v>
      </c>
      <c r="D50" s="11">
        <v>6</v>
      </c>
      <c r="E50" s="12">
        <v>26</v>
      </c>
      <c r="F50" s="13">
        <f t="shared" si="0"/>
        <v>1173.99</v>
      </c>
      <c r="M50" s="15"/>
    </row>
    <row r="51" spans="1:13" x14ac:dyDescent="0.25">
      <c r="A51" s="9">
        <v>43</v>
      </c>
      <c r="B51" s="10" t="s">
        <v>56</v>
      </c>
      <c r="C51" s="11">
        <v>18</v>
      </c>
      <c r="D51" s="11">
        <v>6</v>
      </c>
      <c r="E51" s="12">
        <v>12</v>
      </c>
      <c r="F51" s="13">
        <f t="shared" si="0"/>
        <v>677.95</v>
      </c>
      <c r="M51" s="15"/>
    </row>
    <row r="52" spans="1:13" x14ac:dyDescent="0.25">
      <c r="A52" s="9">
        <v>44</v>
      </c>
      <c r="B52" s="10" t="s">
        <v>57</v>
      </c>
      <c r="C52" s="11">
        <v>24</v>
      </c>
      <c r="D52" s="11">
        <v>6</v>
      </c>
      <c r="E52" s="12">
        <v>18</v>
      </c>
      <c r="F52" s="13">
        <f t="shared" si="0"/>
        <v>857.83</v>
      </c>
      <c r="M52" s="15"/>
    </row>
    <row r="53" spans="1:13" x14ac:dyDescent="0.25">
      <c r="A53" s="9">
        <v>45</v>
      </c>
      <c r="B53" s="10" t="s">
        <v>58</v>
      </c>
      <c r="C53" s="11">
        <v>31</v>
      </c>
      <c r="D53" s="11">
        <v>6</v>
      </c>
      <c r="E53" s="12">
        <v>25</v>
      </c>
      <c r="F53" s="13">
        <f t="shared" si="0"/>
        <v>1128.83</v>
      </c>
    </row>
    <row r="54" spans="1:13" x14ac:dyDescent="0.25">
      <c r="A54" s="9">
        <v>46</v>
      </c>
      <c r="B54" s="10" t="s">
        <v>59</v>
      </c>
      <c r="C54" s="11">
        <v>31</v>
      </c>
      <c r="D54" s="11">
        <v>6</v>
      </c>
      <c r="E54" s="12">
        <v>25</v>
      </c>
      <c r="F54" s="13">
        <f t="shared" si="0"/>
        <v>1128.83</v>
      </c>
    </row>
    <row r="55" spans="1:13" x14ac:dyDescent="0.25">
      <c r="A55" s="9">
        <v>47</v>
      </c>
      <c r="B55" s="10" t="s">
        <v>60</v>
      </c>
      <c r="C55" s="11">
        <v>33</v>
      </c>
      <c r="D55" s="11">
        <v>6</v>
      </c>
      <c r="E55" s="12">
        <v>27</v>
      </c>
      <c r="F55" s="13">
        <f t="shared" si="0"/>
        <v>1220.94</v>
      </c>
    </row>
    <row r="56" spans="1:13" x14ac:dyDescent="0.25">
      <c r="A56" s="9"/>
      <c r="B56" s="19" t="s">
        <v>61</v>
      </c>
      <c r="C56" s="20"/>
      <c r="D56" s="20"/>
      <c r="E56" s="21"/>
      <c r="F56" s="21"/>
      <c r="G56" s="22"/>
    </row>
    <row r="57" spans="1:13" x14ac:dyDescent="0.25">
      <c r="A57" s="9">
        <v>20</v>
      </c>
      <c r="B57" s="10" t="s">
        <v>62</v>
      </c>
      <c r="C57" s="11">
        <v>35</v>
      </c>
      <c r="D57" s="11">
        <v>6</v>
      </c>
      <c r="E57" s="12">
        <v>29</v>
      </c>
      <c r="F57" s="13">
        <f t="shared" si="0"/>
        <v>1320.58</v>
      </c>
    </row>
    <row r="58" spans="1:13" x14ac:dyDescent="0.25">
      <c r="A58" s="9">
        <v>31</v>
      </c>
      <c r="B58" s="10" t="s">
        <v>63</v>
      </c>
      <c r="C58" s="11">
        <v>31</v>
      </c>
      <c r="D58" s="11">
        <v>0</v>
      </c>
      <c r="E58" s="12">
        <v>31</v>
      </c>
      <c r="F58" s="13">
        <f t="shared" si="0"/>
        <v>1428.34</v>
      </c>
    </row>
    <row r="59" spans="1:13" x14ac:dyDescent="0.25">
      <c r="A59" s="9">
        <v>21</v>
      </c>
      <c r="B59" s="10" t="s">
        <v>64</v>
      </c>
      <c r="C59" s="11">
        <v>35</v>
      </c>
      <c r="D59" s="11">
        <v>6</v>
      </c>
      <c r="E59" s="12">
        <v>29</v>
      </c>
      <c r="F59" s="13">
        <f t="shared" si="0"/>
        <v>1320.58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Matjaž</dc:creator>
  <cp:lastModifiedBy>Matjaž</cp:lastModifiedBy>
  <dcterms:created xsi:type="dcterms:W3CDTF">2020-10-14T09:09:47Z</dcterms:created>
  <dcterms:modified xsi:type="dcterms:W3CDTF">2020-10-14T09:10:28Z</dcterms:modified>
</cp:coreProperties>
</file>