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5521" windowWidth="11940" windowHeight="10095" activeTab="0"/>
  </bookViews>
  <sheets>
    <sheet name="List1" sheetId="1" r:id="rId1"/>
    <sheet name="List2" sheetId="2" r:id="rId2"/>
  </sheets>
  <definedNames>
    <definedName name="_xlnm.Print_Area" localSheetId="0">'List1'!$A$1:$E$213</definedName>
  </definedNames>
  <calcPr fullCalcOnLoad="1"/>
</workbook>
</file>

<file path=xl/sharedStrings.xml><?xml version="1.0" encoding="utf-8"?>
<sst xmlns="http://schemas.openxmlformats.org/spreadsheetml/2006/main" count="410" uniqueCount="225">
  <si>
    <t>A   BOLNIŠNICE</t>
  </si>
  <si>
    <t>BOLNIŠNICA GOLNIK- KOPA</t>
  </si>
  <si>
    <t>BOLNIŠNICA TOPOLŠICA</t>
  </si>
  <si>
    <t>INŠTITUT ZA VAROVANJE ZDRAVJA RS</t>
  </si>
  <si>
    <t>ONKOLOŠKI INŠTITUT LJUBLJANA</t>
  </si>
  <si>
    <t>PSIHIATRIČNA BOLNIŠNICA BEGUNJE</t>
  </si>
  <si>
    <t>PSIHIATRIČNA BOLNIŠNICA IDRIJA</t>
  </si>
  <si>
    <t>PSIHIATRIČNA BOLNIŠNICA VOJNIK</t>
  </si>
  <si>
    <t>PSIHIATRIČNA KLINIKA LJUBLJANA POLJE</t>
  </si>
  <si>
    <t>SPLOŠNA BOLNIŠNICA BREŽICE</t>
  </si>
  <si>
    <t>SPLOŠNA BOLNIŠNICA CELJE</t>
  </si>
  <si>
    <t>SPLOŠNA BOLNIŠNICA DR. FRANCA DERGANCA NOVA GORICA</t>
  </si>
  <si>
    <t>SPLOŠNA BOLNIŠNICA DR. JOŽETA POTRČA PTUJ</t>
  </si>
  <si>
    <t>SPLOŠNA BOLNIŠNICA IZOLA</t>
  </si>
  <si>
    <t>SPLOŠNA BOLNIŠNICA JESENICE</t>
  </si>
  <si>
    <t>SPLOŠNA BOLNIŠNICA MURSKA SOBOTA</t>
  </si>
  <si>
    <t>SPLOŠNA BOLNIŠNICA NOVO MESTO</t>
  </si>
  <si>
    <t>SPLOŠNA BOLNIŠNICA SLOVENJ GRADEC</t>
  </si>
  <si>
    <t>SPLOŠNA BOLNIŠNICA TRBOVLJE</t>
  </si>
  <si>
    <t>UNIVERZITETNI KLINIČNI CENTER LJUBLJANA</t>
  </si>
  <si>
    <t>UNIVERZITETNI KLINIČNI CENTER MARIBOR</t>
  </si>
  <si>
    <t xml:space="preserve">URI - SOČA </t>
  </si>
  <si>
    <t>B   ZDRAVSTVENI DOMOVI</t>
  </si>
  <si>
    <t>OSNOVNO ZDRAVSTVO GORENJSKE, ZD ŠKOFJA LOKA</t>
  </si>
  <si>
    <t>OSNOVNO ZDRAVSTVO GORENJSKE, ZOBNA POLIKLINIKA (ZP KRANJ)</t>
  </si>
  <si>
    <t>ZDRAVSTVENI DOM CELJE</t>
  </si>
  <si>
    <t>ZDRAVSTVENI DOM DOMŽALE</t>
  </si>
  <si>
    <t>ZDRAVSTVENI DOM DR. ADOLFA DROLCA MARIBOR</t>
  </si>
  <si>
    <t>ZDRAVSTVENI DOM DR. FRANCA AMBROŽIČA POSTOJNA</t>
  </si>
  <si>
    <t>ZDRAVSTVENI DOM DR. JOŽETA POTRATE ŽALEC</t>
  </si>
  <si>
    <t>ZDRAVSTVENI DOM DRAVOGRAD</t>
  </si>
  <si>
    <t>ZDRAVSTVENI DOM GORNJA RADGONA</t>
  </si>
  <si>
    <t>ZDRAVSTVENI DOM GROSUPLJE</t>
  </si>
  <si>
    <t>ZDRAVSTVENI DOM IZOLA</t>
  </si>
  <si>
    <t>ZDRAVSTVENI DOM KOPER</t>
  </si>
  <si>
    <t>ZDRAVSTVENI DOM KRŠKO</t>
  </si>
  <si>
    <t>ZDRAVSTVENI DOM LAŠKO</t>
  </si>
  <si>
    <t>ZDRAVSTVENI DOM LENART</t>
  </si>
  <si>
    <t>ZDRAVSTVENI DOM LENDAVA</t>
  </si>
  <si>
    <t>ZDRAVSTVENI DOM LITIJA</t>
  </si>
  <si>
    <t>ZDRAVSTVENI DOM LJUBLJANA</t>
  </si>
  <si>
    <t>ZDRAVSTVENI DOM LJUTOMER</t>
  </si>
  <si>
    <t>ZDRAVSTVENI DOM LOGATEC</t>
  </si>
  <si>
    <t>ZDRAVSTVENI DOM METLIKA</t>
  </si>
  <si>
    <t>ZDRAVSTVENI DOM NOVO MESTO</t>
  </si>
  <si>
    <t>ZDRAVSTVENI DOM ORMOŽ</t>
  </si>
  <si>
    <t>ZDRAVSTVENI DOM RADLJE OB DRAVI</t>
  </si>
  <si>
    <t>ZDRAVSTVENI DOM RAVNE NA KOROŠKEM</t>
  </si>
  <si>
    <t>ZDRAVSTVENI DOM SEVNICA</t>
  </si>
  <si>
    <t>ZDRAVSTVENI DOM SLOVENSKA BISTRICA</t>
  </si>
  <si>
    <t>ZDRAVSTVENI DOM SLOVENSKE KONJICE</t>
  </si>
  <si>
    <t>ZDRAVSTVENI DOM ŠENTJUR</t>
  </si>
  <si>
    <t>ZDRAVSTVENI DOM TOLMIN</t>
  </si>
  <si>
    <t>ZDRAVSTVENI DOM VELENJE</t>
  </si>
  <si>
    <t>ZDRAVSTVENI DOM ZAGORJE</t>
  </si>
  <si>
    <t>C    ZASEBNIKI</t>
  </si>
  <si>
    <t>KRAVOS ANDREJ</t>
  </si>
  <si>
    <t>MEDITRANS D.O.O.</t>
  </si>
  <si>
    <t>E   ZAVODI ZA ZDRAVSTVENO VARSTVO</t>
  </si>
  <si>
    <t>ZAVOD ZA ZDRAVSTVENO VARSTVO CELJE</t>
  </si>
  <si>
    <t>ZAVOD ZA ZDRAVSTVENO VARSTVO KRANJ</t>
  </si>
  <si>
    <t>ZAVOD ZA ZDRAVSTVENO VARSTVO LJUBLJANA</t>
  </si>
  <si>
    <t>ZAVOD ZA ZDRAVSTVENO VARSTVO MARIBOR</t>
  </si>
  <si>
    <t>ZAVOD ZA ZDRAVSTVENO VARSTVO MURSKA SOBOTA</t>
  </si>
  <si>
    <t>ZAVOD ZA ZDRAVSTVENO VARSTVO NOVA GORICA</t>
  </si>
  <si>
    <t>ZAVOD ZA ZDRAVSTVENO VARSTVO NOVO MESTO</t>
  </si>
  <si>
    <t>ZAVOD ZA ZDRAVSTVENO VARSTVO RAVNE NA KOROŠKEM</t>
  </si>
  <si>
    <t>CENTER ZA STAREJŠE OBČANE LUCIJA D.O.O.</t>
  </si>
  <si>
    <t>CENTER ZA USPOSABLJANJE, DELO IN VARSTVO DOBRNA</t>
  </si>
  <si>
    <t>CENTER ZA USPOSABLJANJE, DELO IN VARSTVO MATEVŽA LANGUSA RADOVLJICA</t>
  </si>
  <si>
    <t>CSS ŠKOFJA LOKA</t>
  </si>
  <si>
    <t>CUDV DRAGA</t>
  </si>
  <si>
    <t>DEOS, D.D.</t>
  </si>
  <si>
    <t>DOM LUKAVCI</t>
  </si>
  <si>
    <t>DOM NINE POKORN GRMOVJE</t>
  </si>
  <si>
    <t>DOM STAREJŠIH HRASTNIK</t>
  </si>
  <si>
    <t>DOM STAREJŠIH LENDAVA IDOESEBB</t>
  </si>
  <si>
    <t>DOM STAREJŠIH LOGATEC</t>
  </si>
  <si>
    <t>DOM STAREJŠIH NA FARI</t>
  </si>
  <si>
    <t>DOM STAREJŠIH OBČANOV AJDOVŠČINA</t>
  </si>
  <si>
    <t>DOM STAREJŠIH OBČANOV D.O.O.</t>
  </si>
  <si>
    <t>DOM STAREJŠIH OBČANOV FUŽINE</t>
  </si>
  <si>
    <t>DOM STAREJŠIH OBČANOV KOČEVJE</t>
  </si>
  <si>
    <t>DOM STAREJŠIH OBČANOV LJUTOMER</t>
  </si>
  <si>
    <t>DOM STAREJŠIH OBČANOV PREDDVOR</t>
  </si>
  <si>
    <t>DOM STAREJŠIH OBČANOV TREBNJE</t>
  </si>
  <si>
    <t>DOM STAREJŠIH RAKIČAN</t>
  </si>
  <si>
    <t>DOM SV. JOŽEF CELJE</t>
  </si>
  <si>
    <t>DOM UPOKOJENCEV DANICE VOGINEC MARIBOR</t>
  </si>
  <si>
    <t>DOM UPOKOJENCEV DOMŽALE</t>
  </si>
  <si>
    <t>DOM UPOKOJENCEV DR. FRANCETA BERGELJA JESENICE</t>
  </si>
  <si>
    <t>DOM UPOKOJENCEV FRANC SALOMON TRBOVLJE</t>
  </si>
  <si>
    <t>DOM UPOKOJENCEV NOVA GORICA</t>
  </si>
  <si>
    <t>DOM UPOKOJENCEV ŠMARJE PRI JELŠAH</t>
  </si>
  <si>
    <t>DOM UPOKOJENCEV VRHNIKA</t>
  </si>
  <si>
    <t>DOSOR DOM STAREJŠIH OBČANOV D.O.O.</t>
  </si>
  <si>
    <t>OBALNI DOM UPOKOJENCEV KOPER</t>
  </si>
  <si>
    <t>RIVE D.O.O.</t>
  </si>
  <si>
    <t>ZAVOD DOM MARIJE IN MARTE LOGATEC</t>
  </si>
  <si>
    <t>ZAVOD HRASTOVEC - TRATE</t>
  </si>
  <si>
    <t>ZAVOD SV. TEREZIJE ZAVOD ZA SOCIALNO VARSTVENO DELO</t>
  </si>
  <si>
    <t>ZAVOD SVETEGA CIRILA IN METODA BELTINCI</t>
  </si>
  <si>
    <t>ZAVOD ZA USPOSABLJANJE, DELO IN VARSTVO DORNAVA</t>
  </si>
  <si>
    <t>STROŠKI PRIPRAVNIKOV IN SEKUNDARIJEV (BREZ LEKARN)</t>
  </si>
  <si>
    <t>Povračilo stroškov
 (v EUR)</t>
  </si>
  <si>
    <t>IZVAJALEC</t>
  </si>
  <si>
    <t>OE</t>
  </si>
  <si>
    <t>KR</t>
  </si>
  <si>
    <t>KP</t>
  </si>
  <si>
    <t>RK</t>
  </si>
  <si>
    <t>LJ</t>
  </si>
  <si>
    <t>MB</t>
  </si>
  <si>
    <t>CE</t>
  </si>
  <si>
    <t>KK</t>
  </si>
  <si>
    <t>NG</t>
  </si>
  <si>
    <t>MS</t>
  </si>
  <si>
    <t>NM</t>
  </si>
  <si>
    <t>Skupaj bolnišnice</t>
  </si>
  <si>
    <t>Skupaj zdravstveni domovi</t>
  </si>
  <si>
    <t>Skupaj zasebniki</t>
  </si>
  <si>
    <t>Skupaj zavodi za zdravstveno varstvo</t>
  </si>
  <si>
    <t>Skupaj socialno varstveni zavodi</t>
  </si>
  <si>
    <t xml:space="preserve">      SKUPAJ VSI IZVAJALCI</t>
  </si>
  <si>
    <t>DOM STAREJŠIH OBČANOV LJUBLJANA VIČ RUDNIK</t>
  </si>
  <si>
    <t>ZDRAVSTVENI DOM TREBNJE</t>
  </si>
  <si>
    <t>DOM UPOKOJENCEV PODBRDO</t>
  </si>
  <si>
    <t>Skupaj zdravilišča</t>
  </si>
  <si>
    <t>ZDRAVSTVENI DOM HRASTNIK</t>
  </si>
  <si>
    <t>ZAVOD PRISTAN</t>
  </si>
  <si>
    <t>DOM PETRA UZARJA</t>
  </si>
  <si>
    <t>THERMANA D.D.</t>
  </si>
  <si>
    <t>ZDRAVSTVENI DOM TRBOVLJE</t>
  </si>
  <si>
    <t>DOM OB SAVINJI CELJE</t>
  </si>
  <si>
    <t>DOM POČITKA MENGEŠ</t>
  </si>
  <si>
    <t>DOM LIPA D.O.O.</t>
  </si>
  <si>
    <t>DOM ZA VARSTVO ODRASLIH VELENJE</t>
  </si>
  <si>
    <t>DOM UPOKOJENCEV SEŽANA</t>
  </si>
  <si>
    <t>OSNOVNO ZDRAVSTVO GORENJSKE, ZD KRANJ</t>
  </si>
  <si>
    <t>Zap.
Št.</t>
  </si>
  <si>
    <t>IVZ
ŠT.</t>
  </si>
  <si>
    <t>ORTOPEDSKA BOLNICA VALDOLTRA</t>
  </si>
  <si>
    <t>ZDRAVSTVENO REŠEVALNI CENTER KOROŠKE</t>
  </si>
  <si>
    <t xml:space="preserve">DIAGNOSTIČNI CENTER CLARUS D.O.O. LJUBLJANA </t>
  </si>
  <si>
    <t>PSIHIATRIČNA ORDINACIJA RUDNIK, D.O.O.</t>
  </si>
  <si>
    <t>D   ZDRAVILIŠČA</t>
  </si>
  <si>
    <t>CSO ORMOŽ D.O.O.</t>
  </si>
  <si>
    <t>DOM (STAREJŠIH OBČANOV) LENART, D.O.O.</t>
  </si>
  <si>
    <t>DOM DR. JOŽETA POTRČA POLJANE</t>
  </si>
  <si>
    <t>DOM STAREJŠIH OBČANOV GROSUPLJE</t>
  </si>
  <si>
    <t xml:space="preserve">DOM STAREJŠIH ŠENTJUR </t>
  </si>
  <si>
    <t>DOM UPOKOJENCEV GRADIŠČE</t>
  </si>
  <si>
    <t>DOM UPOKOJENCEV POSTOJNA</t>
  </si>
  <si>
    <t xml:space="preserve">SVZ DUTOVLJE </t>
  </si>
  <si>
    <t>F   SOCIALNO VARSTVENI ZAVODI</t>
  </si>
  <si>
    <t xml:space="preserve">COMETT DOMOVI D.O.O. </t>
  </si>
  <si>
    <t>ZAVOD ZA ZDRAVSTVENO VARSTVO KOPER</t>
  </si>
  <si>
    <t>DOM STAREJŠIH OBČANOV KRŠKO</t>
  </si>
  <si>
    <t>ČEBELA DNEVNO VARSTVO KARITAS</t>
  </si>
  <si>
    <t>BOLNIŠNICA SEŽANA</t>
  </si>
  <si>
    <t>ZDRAVSTVENI DOM IVANČNA GORICA</t>
  </si>
  <si>
    <t>ZDRAVSTVENI DOM SLOVENJ GRADEC</t>
  </si>
  <si>
    <t>ZDRAVSTVENI DOM MURSKA SOBOTA</t>
  </si>
  <si>
    <t>ZDRAVSTVENI DOM IDRIJA</t>
  </si>
  <si>
    <t>ZDRAVSTVENI DOM ČRNOMELJ</t>
  </si>
  <si>
    <t>ZDRAVSTVENI DOM OSNOVNO VARSTVO NOVA GORICA</t>
  </si>
  <si>
    <t>SANIDENT D.O.O.</t>
  </si>
  <si>
    <t xml:space="preserve">VDC NOVA GORICA </t>
  </si>
  <si>
    <t xml:space="preserve">CENTER ZARJA </t>
  </si>
  <si>
    <t>CZBO ŠENTVID PRI STIČNI</t>
  </si>
  <si>
    <t>PSIHIATRIČNA BOLNIŠNICA ORMOŽ</t>
  </si>
  <si>
    <t>ZDRAVSTVENI DOM DR. JULIJA POLCA KAMNIK</t>
  </si>
  <si>
    <t>ZDRAVSTVENI DOM KOČEVJE</t>
  </si>
  <si>
    <t>ZGORNJESAVINJSKI ZDRAVSTVENI DOM MOZIRJE</t>
  </si>
  <si>
    <t>BOJA BOJANA VEBER HABJAN SPEC. KLIN. PSIH.</t>
  </si>
  <si>
    <t xml:space="preserve">DOM DR. JANKA BENEDIKA RADOVLJICA </t>
  </si>
  <si>
    <t>DOM STAREJŠIH OBČANOV ILIRSKA BISTRICA</t>
  </si>
  <si>
    <t>DUO IMPOLJCA</t>
  </si>
  <si>
    <t>LAMBRECHTOV DOM</t>
  </si>
  <si>
    <t>VDC NOVO MESTO</t>
  </si>
  <si>
    <t>KARMEN FÜRST - ZASEBNA AMBULANTA, dr.med., spec.spl.med.</t>
  </si>
  <si>
    <t>DRUŽBA TERME ČATEŽ</t>
  </si>
  <si>
    <t xml:space="preserve">SONČNI DOM D.O.O. </t>
  </si>
  <si>
    <t>ZDRAVSTVENI DOM PIRAN</t>
  </si>
  <si>
    <t xml:space="preserve">FIZIOTERAPIJA FUCHS </t>
  </si>
  <si>
    <t>DOM UPOKOJENCEV JOŽETA PRIMOŽIČA MIKLAVŽA IDRIJA</t>
  </si>
  <si>
    <t xml:space="preserve">DOM UPOKOJENCEV KRANJ </t>
  </si>
  <si>
    <t>BOLNIŠNICA ZA ŽENSKE BOLEZNI IN PORODNIŠTVO POSTOJNA</t>
  </si>
  <si>
    <t>LEP NASMEH D.O.O.</t>
  </si>
  <si>
    <t>OMERZEL-TOPALOVIČ ANDREJA</t>
  </si>
  <si>
    <t>POGAČAR ALENKA</t>
  </si>
  <si>
    <t>DSO TEZNO</t>
  </si>
  <si>
    <t>DOM STAREJŠIH OBČANOV ŠIŠKA</t>
  </si>
  <si>
    <t>ZDRAVSTVENI DOM ILIRSKA BISTRICA</t>
  </si>
  <si>
    <t>DUJC VESNA KLIN. PSIH. SPEC.</t>
  </si>
  <si>
    <t>TOMAŽ SLAVEC, DR.STOM.,SPEC.ORAL.KR</t>
  </si>
  <si>
    <t xml:space="preserve">KREJČI HRASTAR MARJETA - FIZIOTERAPEVTKA </t>
  </si>
  <si>
    <t>ZOBOZDRAVSTVENI ZAVOD VERTAČNIK</t>
  </si>
  <si>
    <t>CENTER ZA SLUH IN GOVOR MARIBOR</t>
  </si>
  <si>
    <t>ZDRAVSTVENI DOM DR. JANEZA ORAŽMA RIBNICA</t>
  </si>
  <si>
    <t>OSNOVNO ZDRAVSTVO GORENJSKE, ZD JESENICE</t>
  </si>
  <si>
    <t>CENTER NAPREJ</t>
  </si>
  <si>
    <t>TRUBARJEV DOM UPOKOJENCEV</t>
  </si>
  <si>
    <t>SOCIALNO VARSTVENI ZAVOD VITADOM</t>
  </si>
  <si>
    <t>ZAVOD ŽUPNIJE TRNOVO-KARITAS</t>
  </si>
  <si>
    <t>OSNOVNO ZDRAVSTVO GORENJSKE, ZD BLED</t>
  </si>
  <si>
    <t>V OBDOBJU OKTOBER, NOVEMBER IN DECEMBER</t>
  </si>
  <si>
    <t>ZDRAVSTVENI DOM MEDVODE</t>
  </si>
  <si>
    <t>ALEŠ BLAZNIK DR.MED.</t>
  </si>
  <si>
    <t>FT TRŠAN D.O.O.</t>
  </si>
  <si>
    <t>OREŠNIK ŽALIG MARJETA,SPEC.KL.PSIH.</t>
  </si>
  <si>
    <t>ORTOESTETIK D.O.O.</t>
  </si>
  <si>
    <t>ZASEBNA AMBULANTA DRUŽINSKE MEDICINE FRANC NOVAK</t>
  </si>
  <si>
    <t>DOM STAREJSIH IDILA D.O.O.</t>
  </si>
  <si>
    <t>DOM TISJE ŠMARTNO PRI LITIJI</t>
  </si>
  <si>
    <t>KOROŠKI DOM STAROSTNIKOV</t>
  </si>
  <si>
    <t>PENZION SREČA D.O.O.</t>
  </si>
  <si>
    <t>ZAVOD SV. RAFAELA VRANSKO</t>
  </si>
  <si>
    <t>ZAVOD SVETEGA MARTINA</t>
  </si>
  <si>
    <t>ZDRAVSTVENI DOM SEŽANA</t>
  </si>
  <si>
    <t>CVETEK LUCIJA, DR. DENT. MED.</t>
  </si>
  <si>
    <t>DSO NOVO MESTO</t>
  </si>
  <si>
    <t>PV INVEST D.O.O.</t>
  </si>
  <si>
    <t xml:space="preserve">DOM KUZMA, PROIZVODNJA, TRGOVINA, OSEBNE IN POSLOVNE STORITVE D.O.O. </t>
  </si>
  <si>
    <t>MEDDEN S ZDRAVSTVENE STORITVE D.O.O.</t>
  </si>
  <si>
    <t>ZDRAVSTVENI DOM PTUJ</t>
  </si>
</sst>
</file>

<file path=xl/styles.xml><?xml version="1.0" encoding="utf-8"?>
<styleSheet xmlns="http://schemas.openxmlformats.org/spreadsheetml/2006/main">
  <numFmts count="3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_S_I_T"/>
    <numFmt numFmtId="181" formatCode="#,##0.00\ _€"/>
    <numFmt numFmtId="182" formatCode="00000"/>
    <numFmt numFmtId="183" formatCode="[$-424]d\.\ mmmm\ yyyy"/>
    <numFmt numFmtId="184" formatCode="0.0"/>
    <numFmt numFmtId="185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2" fontId="2" fillId="0" borderId="10" xfId="0" applyNumberFormat="1" applyFont="1" applyFill="1" applyBorder="1" applyAlignment="1">
      <alignment/>
    </xf>
    <xf numFmtId="1" fontId="2" fillId="0" borderId="0" xfId="59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82" fontId="3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182" fontId="2" fillId="33" borderId="11" xfId="0" applyNumberFormat="1" applyFont="1" applyFill="1" applyBorder="1" applyAlignment="1">
      <alignment/>
    </xf>
    <xf numFmtId="43" fontId="2" fillId="33" borderId="11" xfId="59" applyFont="1" applyFill="1" applyBorder="1" applyAlignment="1">
      <alignment horizontal="left"/>
    </xf>
    <xf numFmtId="4" fontId="3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82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182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182" fontId="2" fillId="0" borderId="12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jpes.si/prs/podjetje.asp?s=1&amp;e=20739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3"/>
  <sheetViews>
    <sheetView tabSelected="1" zoomScalePageLayoutView="0" workbookViewId="0" topLeftCell="A1">
      <pane xSplit="4" ySplit="4" topLeftCell="E7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199" sqref="K199"/>
    </sheetView>
  </sheetViews>
  <sheetFormatPr defaultColWidth="9.140625" defaultRowHeight="15"/>
  <cols>
    <col min="1" max="1" width="4.28125" style="1" customWidth="1"/>
    <col min="2" max="2" width="50.8515625" style="5" customWidth="1"/>
    <col min="3" max="3" width="6.7109375" style="5" bestFit="1" customWidth="1"/>
    <col min="4" max="4" width="4.00390625" style="5" bestFit="1" customWidth="1"/>
    <col min="5" max="5" width="11.7109375" style="2" customWidth="1"/>
    <col min="6" max="16384" width="9.140625" style="1" customWidth="1"/>
  </cols>
  <sheetData>
    <row r="1" ht="12.75">
      <c r="B1" s="7" t="s">
        <v>103</v>
      </c>
    </row>
    <row r="2" spans="2:5" ht="12.75">
      <c r="B2" s="7" t="s">
        <v>205</v>
      </c>
      <c r="E2" s="33"/>
    </row>
    <row r="3" ht="12.75" customHeight="1">
      <c r="E3" s="35" t="s">
        <v>104</v>
      </c>
    </row>
    <row r="4" spans="1:5" ht="51" customHeight="1">
      <c r="A4" s="26" t="s">
        <v>138</v>
      </c>
      <c r="B4" s="27" t="s">
        <v>105</v>
      </c>
      <c r="C4" s="26" t="s">
        <v>139</v>
      </c>
      <c r="D4" s="26" t="s">
        <v>106</v>
      </c>
      <c r="E4" s="36"/>
    </row>
    <row r="5" spans="1:5" ht="12.75">
      <c r="A5" s="19"/>
      <c r="B5" s="21" t="s">
        <v>0</v>
      </c>
      <c r="C5" s="21"/>
      <c r="D5" s="21"/>
      <c r="E5" s="11"/>
    </row>
    <row r="6" spans="1:5" ht="12.75">
      <c r="A6" s="23">
        <v>1</v>
      </c>
      <c r="B6" s="23" t="s">
        <v>1</v>
      </c>
      <c r="C6" s="24">
        <v>12307</v>
      </c>
      <c r="D6" s="24" t="s">
        <v>107</v>
      </c>
      <c r="E6" s="25">
        <v>22262.43</v>
      </c>
    </row>
    <row r="7" spans="1:5" ht="12.75">
      <c r="A7" s="23">
        <v>2</v>
      </c>
      <c r="B7" s="23" t="s">
        <v>158</v>
      </c>
      <c r="C7" s="6">
        <v>3771</v>
      </c>
      <c r="D7" s="6" t="s">
        <v>108</v>
      </c>
      <c r="E7" s="25">
        <v>1085.73</v>
      </c>
    </row>
    <row r="8" spans="1:5" ht="12.75">
      <c r="A8" s="23">
        <v>3</v>
      </c>
      <c r="B8" s="3" t="s">
        <v>2</v>
      </c>
      <c r="C8" s="6">
        <v>9601</v>
      </c>
      <c r="D8" s="6" t="s">
        <v>109</v>
      </c>
      <c r="E8" s="25">
        <v>21962.76</v>
      </c>
    </row>
    <row r="9" spans="1:5" ht="12.75">
      <c r="A9" s="23">
        <v>4</v>
      </c>
      <c r="B9" s="3" t="s">
        <v>186</v>
      </c>
      <c r="C9" s="6">
        <v>3751</v>
      </c>
      <c r="D9" s="6" t="s">
        <v>108</v>
      </c>
      <c r="E9" s="25">
        <v>2946.02</v>
      </c>
    </row>
    <row r="10" spans="1:5" ht="12.75">
      <c r="A10" s="23">
        <v>5</v>
      </c>
      <c r="B10" s="3" t="s">
        <v>168</v>
      </c>
      <c r="C10" s="6">
        <v>11661</v>
      </c>
      <c r="D10" s="6" t="s">
        <v>110</v>
      </c>
      <c r="E10" s="25">
        <v>4789.56</v>
      </c>
    </row>
    <row r="11" spans="1:5" ht="12.75">
      <c r="A11" s="23">
        <v>6</v>
      </c>
      <c r="B11" s="3" t="s">
        <v>3</v>
      </c>
      <c r="C11" s="6">
        <v>11601</v>
      </c>
      <c r="D11" s="6" t="s">
        <v>110</v>
      </c>
      <c r="E11" s="25">
        <v>15350.42</v>
      </c>
    </row>
    <row r="12" spans="1:5" ht="12.75">
      <c r="A12" s="23">
        <v>7</v>
      </c>
      <c r="B12" s="3" t="s">
        <v>4</v>
      </c>
      <c r="C12" s="6">
        <v>10481</v>
      </c>
      <c r="D12" s="6" t="s">
        <v>110</v>
      </c>
      <c r="E12" s="25">
        <v>11892.89</v>
      </c>
    </row>
    <row r="13" spans="1:5" ht="12.75">
      <c r="A13" s="23">
        <v>8</v>
      </c>
      <c r="B13" s="3" t="s">
        <v>140</v>
      </c>
      <c r="C13" s="6">
        <v>3791</v>
      </c>
      <c r="D13" s="6" t="s">
        <v>108</v>
      </c>
      <c r="E13" s="25">
        <v>9585.87</v>
      </c>
    </row>
    <row r="14" spans="1:5" ht="12.75">
      <c r="A14" s="23">
        <v>9</v>
      </c>
      <c r="B14" s="3" t="s">
        <v>5</v>
      </c>
      <c r="C14" s="6">
        <v>4131</v>
      </c>
      <c r="D14" s="6" t="s">
        <v>107</v>
      </c>
      <c r="E14" s="25">
        <v>9855.26</v>
      </c>
    </row>
    <row r="15" spans="1:5" ht="12.75">
      <c r="A15" s="23">
        <v>10</v>
      </c>
      <c r="B15" s="3" t="s">
        <v>6</v>
      </c>
      <c r="C15" s="6">
        <v>10715</v>
      </c>
      <c r="D15" s="6" t="s">
        <v>110</v>
      </c>
      <c r="E15" s="25">
        <v>4596.1900000000005</v>
      </c>
    </row>
    <row r="16" spans="1:5" ht="12.75">
      <c r="A16" s="23">
        <v>11</v>
      </c>
      <c r="B16" s="3" t="s">
        <v>169</v>
      </c>
      <c r="C16" s="6">
        <v>7531</v>
      </c>
      <c r="D16" s="6" t="s">
        <v>111</v>
      </c>
      <c r="E16" s="25">
        <v>4951.58</v>
      </c>
    </row>
    <row r="17" spans="1:5" ht="12.75">
      <c r="A17" s="23">
        <v>12</v>
      </c>
      <c r="B17" s="3" t="s">
        <v>7</v>
      </c>
      <c r="C17" s="6">
        <v>19290</v>
      </c>
      <c r="D17" s="6" t="s">
        <v>112</v>
      </c>
      <c r="E17" s="25">
        <v>2881.77</v>
      </c>
    </row>
    <row r="18" spans="1:5" ht="12.75">
      <c r="A18" s="23">
        <v>13</v>
      </c>
      <c r="B18" s="3" t="s">
        <v>8</v>
      </c>
      <c r="C18" s="6">
        <v>11526</v>
      </c>
      <c r="D18" s="6" t="s">
        <v>110</v>
      </c>
      <c r="E18" s="25">
        <v>16219.440000000002</v>
      </c>
    </row>
    <row r="19" spans="1:5" ht="12.75">
      <c r="A19" s="23">
        <v>14</v>
      </c>
      <c r="B19" s="3" t="s">
        <v>9</v>
      </c>
      <c r="C19" s="6">
        <v>128</v>
      </c>
      <c r="D19" s="6" t="s">
        <v>113</v>
      </c>
      <c r="E19" s="25">
        <v>18060.57</v>
      </c>
    </row>
    <row r="20" spans="1:5" ht="12.75">
      <c r="A20" s="23">
        <v>15</v>
      </c>
      <c r="B20" s="3" t="s">
        <v>10</v>
      </c>
      <c r="C20" s="6">
        <v>2727</v>
      </c>
      <c r="D20" s="6" t="s">
        <v>112</v>
      </c>
      <c r="E20" s="25">
        <v>160198.55</v>
      </c>
    </row>
    <row r="21" spans="1:5" ht="12.75">
      <c r="A21" s="23">
        <v>16</v>
      </c>
      <c r="B21" s="3" t="s">
        <v>11</v>
      </c>
      <c r="C21" s="6">
        <v>16</v>
      </c>
      <c r="D21" s="6" t="s">
        <v>114</v>
      </c>
      <c r="E21" s="25">
        <v>40298.5</v>
      </c>
    </row>
    <row r="22" spans="1:5" ht="12.75">
      <c r="A22" s="23">
        <v>17</v>
      </c>
      <c r="B22" s="3" t="s">
        <v>12</v>
      </c>
      <c r="C22" s="6">
        <v>7644</v>
      </c>
      <c r="D22" s="6" t="s">
        <v>111</v>
      </c>
      <c r="E22" s="25">
        <v>42629.7</v>
      </c>
    </row>
    <row r="23" spans="1:5" ht="12.75">
      <c r="A23" s="23">
        <v>18</v>
      </c>
      <c r="B23" s="3" t="s">
        <v>13</v>
      </c>
      <c r="C23" s="6">
        <v>3821</v>
      </c>
      <c r="D23" s="6" t="s">
        <v>108</v>
      </c>
      <c r="E23" s="25">
        <v>92382.12</v>
      </c>
    </row>
    <row r="24" spans="1:5" ht="12.75">
      <c r="A24" s="23">
        <v>19</v>
      </c>
      <c r="B24" s="3" t="s">
        <v>14</v>
      </c>
      <c r="C24" s="6">
        <v>4071</v>
      </c>
      <c r="D24" s="6" t="s">
        <v>107</v>
      </c>
      <c r="E24" s="25">
        <v>53164.31</v>
      </c>
    </row>
    <row r="25" spans="1:5" ht="12.75">
      <c r="A25" s="23">
        <v>20</v>
      </c>
      <c r="B25" s="3" t="s">
        <v>15</v>
      </c>
      <c r="C25" s="6">
        <v>8664</v>
      </c>
      <c r="D25" s="6" t="s">
        <v>115</v>
      </c>
      <c r="E25" s="25">
        <v>92472.05</v>
      </c>
    </row>
    <row r="26" spans="1:5" ht="12.75">
      <c r="A26" s="23">
        <v>21</v>
      </c>
      <c r="B26" s="3" t="s">
        <v>16</v>
      </c>
      <c r="C26" s="6">
        <v>374</v>
      </c>
      <c r="D26" s="6" t="s">
        <v>116</v>
      </c>
      <c r="E26" s="25">
        <v>90548.86</v>
      </c>
    </row>
    <row r="27" spans="1:5" ht="12.75">
      <c r="A27" s="23">
        <v>22</v>
      </c>
      <c r="B27" s="3" t="s">
        <v>17</v>
      </c>
      <c r="C27" s="6">
        <v>1445</v>
      </c>
      <c r="D27" s="6" t="s">
        <v>109</v>
      </c>
      <c r="E27" s="25">
        <v>83192.8</v>
      </c>
    </row>
    <row r="28" spans="1:5" s="5" customFormat="1" ht="12.75">
      <c r="A28" s="23">
        <v>23</v>
      </c>
      <c r="B28" s="3" t="s">
        <v>18</v>
      </c>
      <c r="C28" s="6">
        <v>10001</v>
      </c>
      <c r="D28" s="6" t="s">
        <v>110</v>
      </c>
      <c r="E28" s="25">
        <v>29568.11</v>
      </c>
    </row>
    <row r="29" spans="1:5" ht="12.75">
      <c r="A29" s="23">
        <v>24</v>
      </c>
      <c r="B29" s="3" t="s">
        <v>19</v>
      </c>
      <c r="C29" s="6">
        <v>6001</v>
      </c>
      <c r="D29" s="6" t="s">
        <v>110</v>
      </c>
      <c r="E29" s="25">
        <v>376480.83999999997</v>
      </c>
    </row>
    <row r="30" spans="1:5" ht="12.75">
      <c r="A30" s="23">
        <v>25</v>
      </c>
      <c r="B30" s="3" t="s">
        <v>20</v>
      </c>
      <c r="C30" s="6">
        <v>8051</v>
      </c>
      <c r="D30" s="6" t="s">
        <v>111</v>
      </c>
      <c r="E30" s="25">
        <v>259441.28</v>
      </c>
    </row>
    <row r="31" spans="1:5" ht="12.75">
      <c r="A31" s="23">
        <v>26</v>
      </c>
      <c r="B31" s="3" t="s">
        <v>21</v>
      </c>
      <c r="C31" s="6">
        <v>10601</v>
      </c>
      <c r="D31" s="6" t="s">
        <v>110</v>
      </c>
      <c r="E31" s="25">
        <v>24201.3</v>
      </c>
    </row>
    <row r="32" spans="1:5" s="9" customFormat="1" ht="12.75">
      <c r="A32" s="14"/>
      <c r="B32" s="17" t="s">
        <v>117</v>
      </c>
      <c r="C32" s="28"/>
      <c r="D32" s="16"/>
      <c r="E32" s="30">
        <f>SUM(E6:E31)</f>
        <v>1491018.9100000001</v>
      </c>
    </row>
    <row r="33" spans="1:5" ht="12.75">
      <c r="A33" s="19"/>
      <c r="B33" s="10" t="s">
        <v>22</v>
      </c>
      <c r="C33" s="21"/>
      <c r="D33" s="21"/>
      <c r="E33" s="11"/>
    </row>
    <row r="34" spans="1:5" ht="12.75">
      <c r="A34" s="3">
        <v>1</v>
      </c>
      <c r="B34" s="3" t="s">
        <v>137</v>
      </c>
      <c r="C34" s="6">
        <v>4200</v>
      </c>
      <c r="D34" s="6" t="s">
        <v>107</v>
      </c>
      <c r="E34" s="4">
        <v>17855.87</v>
      </c>
    </row>
    <row r="35" spans="1:5" ht="12.75">
      <c r="A35" s="23">
        <v>2</v>
      </c>
      <c r="B35" s="3" t="s">
        <v>204</v>
      </c>
      <c r="C35" s="6">
        <v>4200</v>
      </c>
      <c r="D35" s="6" t="s">
        <v>107</v>
      </c>
      <c r="E35" s="4">
        <v>3628.1800000000003</v>
      </c>
    </row>
    <row r="36" spans="1:5" ht="12.75">
      <c r="A36" s="3">
        <v>3</v>
      </c>
      <c r="B36" s="3" t="s">
        <v>199</v>
      </c>
      <c r="C36" s="6">
        <v>4200</v>
      </c>
      <c r="D36" s="6" t="s">
        <v>107</v>
      </c>
      <c r="E36" s="4">
        <v>5075.68</v>
      </c>
    </row>
    <row r="37" spans="1:5" ht="12.75">
      <c r="A37" s="23">
        <v>4</v>
      </c>
      <c r="B37" s="3" t="s">
        <v>23</v>
      </c>
      <c r="C37" s="6">
        <v>4200</v>
      </c>
      <c r="D37" s="6" t="s">
        <v>107</v>
      </c>
      <c r="E37" s="4">
        <v>26.67</v>
      </c>
    </row>
    <row r="38" spans="1:5" ht="12.75">
      <c r="A38" s="3">
        <v>5</v>
      </c>
      <c r="B38" s="3" t="s">
        <v>24</v>
      </c>
      <c r="C38" s="6">
        <v>4200</v>
      </c>
      <c r="D38" s="6" t="s">
        <v>107</v>
      </c>
      <c r="E38" s="4">
        <v>5567.4400000000005</v>
      </c>
    </row>
    <row r="39" spans="1:5" ht="12.75">
      <c r="A39" s="23">
        <v>6</v>
      </c>
      <c r="B39" s="3" t="s">
        <v>25</v>
      </c>
      <c r="C39" s="6">
        <v>2131</v>
      </c>
      <c r="D39" s="6" t="s">
        <v>112</v>
      </c>
      <c r="E39" s="4">
        <v>58008.69</v>
      </c>
    </row>
    <row r="40" spans="1:5" ht="12.75">
      <c r="A40" s="3">
        <v>7</v>
      </c>
      <c r="B40" s="3" t="s">
        <v>163</v>
      </c>
      <c r="C40" s="6">
        <v>370</v>
      </c>
      <c r="D40" s="6" t="s">
        <v>113</v>
      </c>
      <c r="E40" s="4">
        <v>4392.54</v>
      </c>
    </row>
    <row r="41" spans="1:5" ht="12.75">
      <c r="A41" s="23">
        <v>8</v>
      </c>
      <c r="B41" s="3" t="s">
        <v>26</v>
      </c>
      <c r="C41" s="6">
        <v>10201</v>
      </c>
      <c r="D41" s="6" t="s">
        <v>110</v>
      </c>
      <c r="E41" s="4">
        <v>44210.29</v>
      </c>
    </row>
    <row r="42" spans="1:5" ht="12.75">
      <c r="A42" s="3">
        <v>9</v>
      </c>
      <c r="B42" s="3" t="s">
        <v>27</v>
      </c>
      <c r="C42" s="6">
        <v>7883</v>
      </c>
      <c r="D42" s="6" t="s">
        <v>111</v>
      </c>
      <c r="E42" s="4">
        <v>74515.88</v>
      </c>
    </row>
    <row r="43" spans="1:5" ht="12.75">
      <c r="A43" s="23">
        <v>10</v>
      </c>
      <c r="B43" s="3" t="s">
        <v>28</v>
      </c>
      <c r="C43" s="6">
        <v>3613</v>
      </c>
      <c r="D43" s="6" t="s">
        <v>108</v>
      </c>
      <c r="E43" s="4">
        <v>10172.07</v>
      </c>
    </row>
    <row r="44" spans="1:5" ht="12.75">
      <c r="A44" s="3">
        <v>11</v>
      </c>
      <c r="B44" s="3" t="s">
        <v>198</v>
      </c>
      <c r="C44" s="6">
        <v>6830</v>
      </c>
      <c r="D44" s="6" t="s">
        <v>110</v>
      </c>
      <c r="E44" s="4">
        <v>2920.7799999999997</v>
      </c>
    </row>
    <row r="45" spans="1:5" ht="12.75">
      <c r="A45" s="23">
        <v>12</v>
      </c>
      <c r="B45" s="3" t="s">
        <v>29</v>
      </c>
      <c r="C45" s="6">
        <v>2641</v>
      </c>
      <c r="D45" s="6" t="s">
        <v>112</v>
      </c>
      <c r="E45" s="4">
        <v>30689.989999999998</v>
      </c>
    </row>
    <row r="46" spans="1:5" ht="12.75">
      <c r="A46" s="3">
        <v>13</v>
      </c>
      <c r="B46" s="3" t="s">
        <v>170</v>
      </c>
      <c r="C46" s="6">
        <v>10321</v>
      </c>
      <c r="D46" s="6" t="s">
        <v>110</v>
      </c>
      <c r="E46" s="4">
        <v>12074.7</v>
      </c>
    </row>
    <row r="47" spans="1:5" ht="12.75">
      <c r="A47" s="23">
        <v>14</v>
      </c>
      <c r="B47" s="3" t="s">
        <v>30</v>
      </c>
      <c r="C47" s="6">
        <v>14001</v>
      </c>
      <c r="D47" s="6" t="s">
        <v>109</v>
      </c>
      <c r="E47" s="4">
        <v>4490.31</v>
      </c>
    </row>
    <row r="48" spans="1:5" ht="12.75">
      <c r="A48" s="3">
        <v>15</v>
      </c>
      <c r="B48" s="3" t="s">
        <v>31</v>
      </c>
      <c r="C48" s="6">
        <v>350</v>
      </c>
      <c r="D48" s="6" t="s">
        <v>115</v>
      </c>
      <c r="E48" s="4">
        <v>27187.97</v>
      </c>
    </row>
    <row r="49" spans="1:5" ht="12.75">
      <c r="A49" s="23">
        <v>16</v>
      </c>
      <c r="B49" s="3" t="s">
        <v>32</v>
      </c>
      <c r="C49" s="6">
        <v>5750</v>
      </c>
      <c r="D49" s="6" t="s">
        <v>110</v>
      </c>
      <c r="E49" s="4">
        <v>24239.78</v>
      </c>
    </row>
    <row r="50" spans="1:5" ht="12.75">
      <c r="A50" s="3">
        <v>17</v>
      </c>
      <c r="B50" s="3" t="s">
        <v>127</v>
      </c>
      <c r="C50" s="6">
        <v>7201</v>
      </c>
      <c r="D50" s="6" t="s">
        <v>110</v>
      </c>
      <c r="E50" s="4">
        <v>4315.360000000001</v>
      </c>
    </row>
    <row r="51" spans="1:5" ht="12.75">
      <c r="A51" s="23">
        <v>18</v>
      </c>
      <c r="B51" s="3" t="s">
        <v>162</v>
      </c>
      <c r="C51" s="6">
        <v>6931</v>
      </c>
      <c r="D51" s="6" t="s">
        <v>110</v>
      </c>
      <c r="E51" s="4">
        <v>5643.54</v>
      </c>
    </row>
    <row r="52" spans="1:5" ht="12.75">
      <c r="A52" s="3">
        <v>19</v>
      </c>
      <c r="B52" s="3" t="s">
        <v>192</v>
      </c>
      <c r="C52" s="6">
        <v>3561</v>
      </c>
      <c r="D52" s="6" t="s">
        <v>108</v>
      </c>
      <c r="E52" s="4">
        <v>13068.33</v>
      </c>
    </row>
    <row r="53" spans="1:5" ht="12.75">
      <c r="A53" s="23">
        <v>20</v>
      </c>
      <c r="B53" s="3" t="s">
        <v>159</v>
      </c>
      <c r="C53" s="6">
        <v>5844</v>
      </c>
      <c r="D53" s="6" t="s">
        <v>110</v>
      </c>
      <c r="E53" s="4">
        <v>8454.439999999999</v>
      </c>
    </row>
    <row r="54" spans="1:5" ht="12.75">
      <c r="A54" s="3">
        <v>21</v>
      </c>
      <c r="B54" s="3" t="s">
        <v>33</v>
      </c>
      <c r="C54" s="6">
        <v>3481</v>
      </c>
      <c r="D54" s="6" t="s">
        <v>108</v>
      </c>
      <c r="E54" s="4">
        <v>16937.47</v>
      </c>
    </row>
    <row r="55" spans="1:5" ht="12.75">
      <c r="A55" s="23">
        <v>22</v>
      </c>
      <c r="B55" s="3" t="s">
        <v>171</v>
      </c>
      <c r="C55" s="6">
        <v>6651</v>
      </c>
      <c r="D55" s="6" t="s">
        <v>110</v>
      </c>
      <c r="E55" s="4">
        <v>1979.3</v>
      </c>
    </row>
    <row r="56" spans="1:5" ht="12.75">
      <c r="A56" s="3">
        <v>23</v>
      </c>
      <c r="B56" s="3" t="s">
        <v>34</v>
      </c>
      <c r="C56" s="6">
        <v>3401</v>
      </c>
      <c r="D56" s="6" t="s">
        <v>108</v>
      </c>
      <c r="E56" s="4">
        <v>27947.489999999998</v>
      </c>
    </row>
    <row r="57" spans="1:5" ht="12.75">
      <c r="A57" s="23">
        <v>24</v>
      </c>
      <c r="B57" s="3" t="s">
        <v>35</v>
      </c>
      <c r="C57" s="6">
        <v>9101</v>
      </c>
      <c r="D57" s="6" t="s">
        <v>113</v>
      </c>
      <c r="E57" s="4">
        <v>12116.32</v>
      </c>
    </row>
    <row r="58" spans="1:5" ht="12.75">
      <c r="A58" s="3">
        <v>25</v>
      </c>
      <c r="B58" s="3" t="s">
        <v>36</v>
      </c>
      <c r="C58" s="6">
        <v>2326</v>
      </c>
      <c r="D58" s="6" t="s">
        <v>112</v>
      </c>
      <c r="E58" s="4">
        <v>17416.02</v>
      </c>
    </row>
    <row r="59" spans="1:5" ht="12.75">
      <c r="A59" s="23">
        <v>26</v>
      </c>
      <c r="B59" s="3" t="s">
        <v>37</v>
      </c>
      <c r="C59" s="6">
        <v>8025</v>
      </c>
      <c r="D59" s="6" t="s">
        <v>111</v>
      </c>
      <c r="E59" s="4">
        <v>4347.64</v>
      </c>
    </row>
    <row r="60" spans="1:5" ht="12.75">
      <c r="A60" s="3">
        <v>27</v>
      </c>
      <c r="B60" s="3" t="s">
        <v>38</v>
      </c>
      <c r="C60" s="6">
        <v>351</v>
      </c>
      <c r="D60" s="6" t="s">
        <v>115</v>
      </c>
      <c r="E60" s="4">
        <v>10153.45</v>
      </c>
    </row>
    <row r="61" spans="1:5" ht="12.75">
      <c r="A61" s="23">
        <v>28</v>
      </c>
      <c r="B61" s="3" t="s">
        <v>39</v>
      </c>
      <c r="C61" s="6">
        <v>10401</v>
      </c>
      <c r="D61" s="6" t="s">
        <v>110</v>
      </c>
      <c r="E61" s="4">
        <v>5965.820000000001</v>
      </c>
    </row>
    <row r="62" spans="1:5" ht="12.75">
      <c r="A62" s="3">
        <v>29</v>
      </c>
      <c r="B62" s="3" t="s">
        <v>40</v>
      </c>
      <c r="C62" s="6">
        <v>5011</v>
      </c>
      <c r="D62" s="6" t="s">
        <v>110</v>
      </c>
      <c r="E62" s="4">
        <v>163232.97</v>
      </c>
    </row>
    <row r="63" spans="1:5" ht="12.75">
      <c r="A63" s="23">
        <v>30</v>
      </c>
      <c r="B63" s="3" t="s">
        <v>41</v>
      </c>
      <c r="C63" s="6">
        <v>352</v>
      </c>
      <c r="D63" s="6" t="s">
        <v>115</v>
      </c>
      <c r="E63" s="4">
        <v>17272.59</v>
      </c>
    </row>
    <row r="64" spans="1:5" ht="12.75">
      <c r="A64" s="3">
        <v>31</v>
      </c>
      <c r="B64" s="3" t="s">
        <v>42</v>
      </c>
      <c r="C64" s="6">
        <v>7001</v>
      </c>
      <c r="D64" s="6" t="s">
        <v>110</v>
      </c>
      <c r="E64" s="4">
        <v>8844.79</v>
      </c>
    </row>
    <row r="65" spans="1:5" ht="12.75">
      <c r="A65" s="23">
        <v>32</v>
      </c>
      <c r="B65" s="3" t="s">
        <v>206</v>
      </c>
      <c r="C65" s="6">
        <v>50501</v>
      </c>
      <c r="D65" s="6" t="s">
        <v>110</v>
      </c>
      <c r="E65" s="4">
        <v>3007.33</v>
      </c>
    </row>
    <row r="66" spans="1:5" ht="12.75">
      <c r="A66" s="3">
        <v>33</v>
      </c>
      <c r="B66" s="3" t="s">
        <v>43</v>
      </c>
      <c r="C66" s="6">
        <v>371</v>
      </c>
      <c r="D66" s="6" t="s">
        <v>116</v>
      </c>
      <c r="E66" s="4">
        <v>15518.210000000001</v>
      </c>
    </row>
    <row r="67" spans="1:5" ht="12.75">
      <c r="A67" s="23">
        <v>34</v>
      </c>
      <c r="B67" s="3" t="s">
        <v>161</v>
      </c>
      <c r="C67" s="6">
        <v>353</v>
      </c>
      <c r="D67" s="6" t="s">
        <v>115</v>
      </c>
      <c r="E67" s="4">
        <v>1211</v>
      </c>
    </row>
    <row r="68" spans="1:5" ht="12.75">
      <c r="A68" s="3">
        <v>35</v>
      </c>
      <c r="B68" s="3" t="s">
        <v>44</v>
      </c>
      <c r="C68" s="6">
        <v>372</v>
      </c>
      <c r="D68" s="6" t="s">
        <v>116</v>
      </c>
      <c r="E68" s="4">
        <v>44437.18</v>
      </c>
    </row>
    <row r="69" spans="1:5" ht="12.75">
      <c r="A69" s="23">
        <v>36</v>
      </c>
      <c r="B69" s="3" t="s">
        <v>45</v>
      </c>
      <c r="C69" s="6">
        <v>7501</v>
      </c>
      <c r="D69" s="6" t="s">
        <v>111</v>
      </c>
      <c r="E69" s="4">
        <v>20826.8</v>
      </c>
    </row>
    <row r="70" spans="1:5" ht="12.75">
      <c r="A70" s="3">
        <v>37</v>
      </c>
      <c r="B70" s="3" t="s">
        <v>164</v>
      </c>
      <c r="C70" s="6">
        <v>131</v>
      </c>
      <c r="D70" s="6" t="s">
        <v>114</v>
      </c>
      <c r="E70" s="4">
        <v>1909.4499999999998</v>
      </c>
    </row>
    <row r="71" spans="1:5" ht="12.75">
      <c r="A71" s="23">
        <v>38</v>
      </c>
      <c r="B71" s="3" t="s">
        <v>182</v>
      </c>
      <c r="C71" s="6">
        <v>3521</v>
      </c>
      <c r="D71" s="6" t="s">
        <v>108</v>
      </c>
      <c r="E71" s="4">
        <v>7391.91</v>
      </c>
    </row>
    <row r="72" spans="1:5" ht="12.75">
      <c r="A72" s="3">
        <v>39</v>
      </c>
      <c r="B72" s="3" t="s">
        <v>224</v>
      </c>
      <c r="C72" s="6">
        <v>7715</v>
      </c>
      <c r="D72" s="6" t="s">
        <v>111</v>
      </c>
      <c r="E72" s="4">
        <v>1139.58</v>
      </c>
    </row>
    <row r="73" spans="1:5" ht="12.75">
      <c r="A73" s="23">
        <v>40</v>
      </c>
      <c r="B73" s="3" t="s">
        <v>46</v>
      </c>
      <c r="C73" s="6">
        <v>14041</v>
      </c>
      <c r="D73" s="6" t="s">
        <v>109</v>
      </c>
      <c r="E73" s="4">
        <v>15284.140000000001</v>
      </c>
    </row>
    <row r="74" spans="1:5" ht="12.75">
      <c r="A74" s="3">
        <v>41</v>
      </c>
      <c r="B74" s="3" t="s">
        <v>47</v>
      </c>
      <c r="C74" s="6">
        <v>14141</v>
      </c>
      <c r="D74" s="6" t="s">
        <v>109</v>
      </c>
      <c r="E74" s="4">
        <v>22701.82</v>
      </c>
    </row>
    <row r="75" spans="1:5" ht="12.75">
      <c r="A75" s="23">
        <v>42</v>
      </c>
      <c r="B75" s="3" t="s">
        <v>48</v>
      </c>
      <c r="C75" s="6">
        <v>2371</v>
      </c>
      <c r="D75" s="6" t="s">
        <v>113</v>
      </c>
      <c r="E75" s="4">
        <v>25005.07</v>
      </c>
    </row>
    <row r="76" spans="1:5" ht="12.75">
      <c r="A76" s="3">
        <v>43</v>
      </c>
      <c r="B76" s="3" t="s">
        <v>218</v>
      </c>
      <c r="C76" s="6">
        <v>3681</v>
      </c>
      <c r="D76" s="6" t="s">
        <v>108</v>
      </c>
      <c r="E76" s="4">
        <v>2596.51</v>
      </c>
    </row>
    <row r="77" spans="1:5" ht="12.75">
      <c r="A77" s="23">
        <v>44</v>
      </c>
      <c r="B77" s="3" t="s">
        <v>160</v>
      </c>
      <c r="C77" s="6">
        <v>14300</v>
      </c>
      <c r="D77" s="6" t="s">
        <v>109</v>
      </c>
      <c r="E77" s="4">
        <v>10461.05</v>
      </c>
    </row>
    <row r="78" spans="1:5" ht="12.75">
      <c r="A78" s="3">
        <v>45</v>
      </c>
      <c r="B78" s="3" t="s">
        <v>49</v>
      </c>
      <c r="C78" s="6">
        <v>7557</v>
      </c>
      <c r="D78" s="6" t="s">
        <v>111</v>
      </c>
      <c r="E78" s="4">
        <v>7810.549999999999</v>
      </c>
    </row>
    <row r="79" spans="1:5" ht="12.75">
      <c r="A79" s="23">
        <v>46</v>
      </c>
      <c r="B79" s="3" t="s">
        <v>50</v>
      </c>
      <c r="C79" s="6">
        <v>2416</v>
      </c>
      <c r="D79" s="6" t="s">
        <v>112</v>
      </c>
      <c r="E79" s="4">
        <v>20646.74</v>
      </c>
    </row>
    <row r="80" spans="1:5" ht="12.75">
      <c r="A80" s="3">
        <v>47</v>
      </c>
      <c r="B80" s="3" t="s">
        <v>51</v>
      </c>
      <c r="C80" s="6">
        <v>2486</v>
      </c>
      <c r="D80" s="6" t="s">
        <v>112</v>
      </c>
      <c r="E80" s="4">
        <v>5650.009999999999</v>
      </c>
    </row>
    <row r="81" spans="1:5" ht="12.75">
      <c r="A81" s="23">
        <v>48</v>
      </c>
      <c r="B81" s="3" t="s">
        <v>52</v>
      </c>
      <c r="C81" s="6">
        <v>133</v>
      </c>
      <c r="D81" s="6" t="s">
        <v>114</v>
      </c>
      <c r="E81" s="4">
        <v>1482.9</v>
      </c>
    </row>
    <row r="82" spans="1:5" ht="12.75">
      <c r="A82" s="3">
        <v>49</v>
      </c>
      <c r="B82" s="3" t="s">
        <v>131</v>
      </c>
      <c r="C82" s="6">
        <v>7317</v>
      </c>
      <c r="D82" s="6" t="s">
        <v>110</v>
      </c>
      <c r="E82" s="4">
        <v>7537.65</v>
      </c>
    </row>
    <row r="83" spans="1:5" ht="12.75">
      <c r="A83" s="23">
        <v>50</v>
      </c>
      <c r="B83" s="3" t="s">
        <v>124</v>
      </c>
      <c r="C83" s="6">
        <v>373</v>
      </c>
      <c r="D83" s="6" t="s">
        <v>116</v>
      </c>
      <c r="E83" s="4">
        <v>16167.75</v>
      </c>
    </row>
    <row r="84" spans="1:5" ht="12.75">
      <c r="A84" s="3">
        <v>51</v>
      </c>
      <c r="B84" s="3" t="s">
        <v>53</v>
      </c>
      <c r="C84" s="6">
        <v>9502</v>
      </c>
      <c r="D84" s="6" t="s">
        <v>109</v>
      </c>
      <c r="E84" s="4">
        <v>52972.659999999996</v>
      </c>
    </row>
    <row r="85" spans="1:5" ht="12.75">
      <c r="A85" s="23">
        <v>52</v>
      </c>
      <c r="B85" s="3" t="s">
        <v>54</v>
      </c>
      <c r="C85" s="6">
        <v>7381</v>
      </c>
      <c r="D85" s="6" t="s">
        <v>110</v>
      </c>
      <c r="E85" s="4">
        <v>2520.8</v>
      </c>
    </row>
    <row r="86" spans="1:5" ht="12.75">
      <c r="A86" s="3">
        <v>53</v>
      </c>
      <c r="B86" s="3" t="s">
        <v>141</v>
      </c>
      <c r="C86" s="6">
        <v>14381</v>
      </c>
      <c r="D86" s="6" t="s">
        <v>109</v>
      </c>
      <c r="E86" s="4">
        <v>7187.5</v>
      </c>
    </row>
    <row r="87" spans="1:5" ht="12.75">
      <c r="A87" s="23">
        <v>54</v>
      </c>
      <c r="B87" s="3" t="s">
        <v>172</v>
      </c>
      <c r="C87" s="6">
        <v>9721</v>
      </c>
      <c r="D87" s="31" t="s">
        <v>109</v>
      </c>
      <c r="E87" s="32">
        <v>6909.77</v>
      </c>
    </row>
    <row r="88" spans="1:5" s="9" customFormat="1" ht="12.75">
      <c r="A88" s="14"/>
      <c r="B88" s="17" t="s">
        <v>118</v>
      </c>
      <c r="C88" s="28"/>
      <c r="D88" s="16"/>
      <c r="E88" s="22">
        <f>SUM(E34:E87)</f>
        <v>943128.7500000001</v>
      </c>
    </row>
    <row r="89" spans="1:5" ht="12.75">
      <c r="A89" s="19"/>
      <c r="B89" s="10" t="s">
        <v>55</v>
      </c>
      <c r="C89" s="21"/>
      <c r="D89" s="21"/>
      <c r="E89" s="11"/>
    </row>
    <row r="90" spans="1:5" ht="12.75">
      <c r="A90" s="23">
        <v>1</v>
      </c>
      <c r="B90" s="3" t="s">
        <v>207</v>
      </c>
      <c r="C90" s="6">
        <v>31219</v>
      </c>
      <c r="D90" s="6" t="s">
        <v>112</v>
      </c>
      <c r="E90" s="4">
        <v>2977.29</v>
      </c>
    </row>
    <row r="91" spans="1:5" ht="12.75">
      <c r="A91" s="23">
        <v>2</v>
      </c>
      <c r="B91" s="3" t="s">
        <v>173</v>
      </c>
      <c r="C91" s="6">
        <v>31222</v>
      </c>
      <c r="D91" s="6" t="s">
        <v>112</v>
      </c>
      <c r="E91" s="4">
        <v>5686.59</v>
      </c>
    </row>
    <row r="92" spans="1:5" ht="12.75">
      <c r="A92" s="23">
        <v>3</v>
      </c>
      <c r="B92" s="3" t="s">
        <v>219</v>
      </c>
      <c r="C92" s="6">
        <v>27071</v>
      </c>
      <c r="D92" s="6" t="s">
        <v>107</v>
      </c>
      <c r="E92" s="4">
        <v>3600.34</v>
      </c>
    </row>
    <row r="93" spans="1:5" ht="12.75">
      <c r="A93" s="23">
        <v>4</v>
      </c>
      <c r="B93" s="3" t="s">
        <v>142</v>
      </c>
      <c r="C93" s="6">
        <v>55029</v>
      </c>
      <c r="D93" s="6" t="s">
        <v>110</v>
      </c>
      <c r="E93" s="4">
        <v>6701.09</v>
      </c>
    </row>
    <row r="94" spans="1:5" ht="12.75">
      <c r="A94" s="23">
        <v>5</v>
      </c>
      <c r="B94" s="3" t="s">
        <v>193</v>
      </c>
      <c r="C94" s="6">
        <v>25204</v>
      </c>
      <c r="D94" s="6" t="s">
        <v>108</v>
      </c>
      <c r="E94" s="4">
        <v>4717.36</v>
      </c>
    </row>
    <row r="95" spans="1:5" ht="12.75">
      <c r="A95" s="23">
        <v>6</v>
      </c>
      <c r="B95" s="3" t="s">
        <v>183</v>
      </c>
      <c r="C95" s="6">
        <v>24205</v>
      </c>
      <c r="D95" s="6" t="s">
        <v>110</v>
      </c>
      <c r="E95" s="4">
        <v>2517.2799999999997</v>
      </c>
    </row>
    <row r="96" spans="1:5" ht="12.75">
      <c r="A96" s="23">
        <v>7</v>
      </c>
      <c r="B96" s="3" t="s">
        <v>208</v>
      </c>
      <c r="C96" s="6">
        <v>27220</v>
      </c>
      <c r="D96" s="6" t="s">
        <v>107</v>
      </c>
      <c r="E96" s="4">
        <v>4150.67</v>
      </c>
    </row>
    <row r="97" spans="1:5" ht="12.75">
      <c r="A97" s="23">
        <v>8</v>
      </c>
      <c r="B97" s="3" t="s">
        <v>179</v>
      </c>
      <c r="C97" s="6">
        <v>31024</v>
      </c>
      <c r="D97" s="6" t="s">
        <v>109</v>
      </c>
      <c r="E97" s="4">
        <v>2896.75</v>
      </c>
    </row>
    <row r="98" spans="1:5" ht="12.75">
      <c r="A98" s="23">
        <v>9</v>
      </c>
      <c r="B98" s="3" t="s">
        <v>56</v>
      </c>
      <c r="C98" s="6">
        <v>31195</v>
      </c>
      <c r="D98" s="6" t="s">
        <v>112</v>
      </c>
      <c r="E98" s="4">
        <v>3292.2999999999997</v>
      </c>
    </row>
    <row r="99" spans="1:5" ht="12.75">
      <c r="A99" s="23">
        <v>10</v>
      </c>
      <c r="B99" s="3" t="s">
        <v>195</v>
      </c>
      <c r="C99" s="6">
        <v>24823</v>
      </c>
      <c r="D99" s="6" t="s">
        <v>110</v>
      </c>
      <c r="E99" s="4">
        <v>2234.88</v>
      </c>
    </row>
    <row r="100" spans="1:5" ht="12.75">
      <c r="A100" s="23">
        <v>11</v>
      </c>
      <c r="B100" s="3" t="s">
        <v>187</v>
      </c>
      <c r="C100" s="6">
        <v>20178</v>
      </c>
      <c r="D100" s="6" t="s">
        <v>111</v>
      </c>
      <c r="E100" s="4">
        <v>5239.889999999999</v>
      </c>
    </row>
    <row r="101" spans="1:5" ht="12.75">
      <c r="A101" s="23">
        <v>12</v>
      </c>
      <c r="B101" s="3" t="s">
        <v>223</v>
      </c>
      <c r="C101" s="6">
        <v>17068</v>
      </c>
      <c r="D101" s="6" t="s">
        <v>115</v>
      </c>
      <c r="E101" s="4">
        <v>3276.02</v>
      </c>
    </row>
    <row r="102" spans="1:5" ht="12.75">
      <c r="A102" s="23">
        <v>13</v>
      </c>
      <c r="B102" s="3" t="s">
        <v>57</v>
      </c>
      <c r="C102" s="6">
        <v>25268</v>
      </c>
      <c r="D102" s="6" t="s">
        <v>108</v>
      </c>
      <c r="E102" s="4">
        <v>9844.77</v>
      </c>
    </row>
    <row r="103" spans="1:5" ht="12.75">
      <c r="A103" s="23">
        <v>14</v>
      </c>
      <c r="B103" s="3" t="s">
        <v>188</v>
      </c>
      <c r="C103" s="6">
        <v>20396</v>
      </c>
      <c r="D103" s="6" t="s">
        <v>111</v>
      </c>
      <c r="E103" s="4">
        <v>1399.67</v>
      </c>
    </row>
    <row r="104" spans="1:5" ht="12.75">
      <c r="A104" s="23">
        <v>15</v>
      </c>
      <c r="B104" s="3" t="s">
        <v>209</v>
      </c>
      <c r="C104" s="6">
        <v>17064</v>
      </c>
      <c r="D104" s="6" t="s">
        <v>115</v>
      </c>
      <c r="E104" s="4">
        <v>4639.41</v>
      </c>
    </row>
    <row r="105" spans="1:5" ht="12.75">
      <c r="A105" s="23">
        <v>16</v>
      </c>
      <c r="B105" s="3" t="s">
        <v>210</v>
      </c>
      <c r="C105" s="6">
        <v>20558</v>
      </c>
      <c r="D105" s="6" t="s">
        <v>111</v>
      </c>
      <c r="E105" s="4">
        <v>5238.889999999999</v>
      </c>
    </row>
    <row r="106" spans="1:5" ht="12.75">
      <c r="A106" s="23">
        <v>17</v>
      </c>
      <c r="B106" s="3" t="s">
        <v>189</v>
      </c>
      <c r="C106" s="6">
        <v>24106</v>
      </c>
      <c r="D106" s="6" t="s">
        <v>110</v>
      </c>
      <c r="E106" s="4">
        <v>4731.25</v>
      </c>
    </row>
    <row r="107" spans="1:5" ht="12.75">
      <c r="A107" s="23">
        <v>18</v>
      </c>
      <c r="B107" s="3" t="s">
        <v>143</v>
      </c>
      <c r="C107" s="6">
        <v>24405</v>
      </c>
      <c r="D107" s="6" t="s">
        <v>110</v>
      </c>
      <c r="E107" s="4">
        <v>9988.67</v>
      </c>
    </row>
    <row r="108" spans="1:5" ht="12.75">
      <c r="A108" s="23">
        <v>19</v>
      </c>
      <c r="B108" s="3" t="s">
        <v>165</v>
      </c>
      <c r="C108" s="6">
        <v>31082</v>
      </c>
      <c r="D108" s="6" t="s">
        <v>112</v>
      </c>
      <c r="E108" s="4">
        <v>3244.6899999999996</v>
      </c>
    </row>
    <row r="109" spans="1:5" ht="12.75">
      <c r="A109" s="23">
        <v>20</v>
      </c>
      <c r="B109" s="3" t="s">
        <v>194</v>
      </c>
      <c r="C109" s="6">
        <v>27018</v>
      </c>
      <c r="D109" s="6" t="s">
        <v>107</v>
      </c>
      <c r="E109" s="4">
        <v>1391.3600000000001</v>
      </c>
    </row>
    <row r="110" spans="1:5" ht="12.75">
      <c r="A110" s="23">
        <v>21</v>
      </c>
      <c r="B110" s="3" t="s">
        <v>211</v>
      </c>
      <c r="C110" s="6">
        <v>55096</v>
      </c>
      <c r="D110" s="6" t="s">
        <v>110</v>
      </c>
      <c r="E110" s="4">
        <v>2247.14</v>
      </c>
    </row>
    <row r="111" spans="1:5" ht="12.75">
      <c r="A111" s="23">
        <v>22</v>
      </c>
      <c r="B111" s="3" t="s">
        <v>196</v>
      </c>
      <c r="C111" s="6">
        <v>31182</v>
      </c>
      <c r="D111" s="6" t="s">
        <v>112</v>
      </c>
      <c r="E111" s="4">
        <v>5756.26</v>
      </c>
    </row>
    <row r="112" spans="1:5" s="9" customFormat="1" ht="12.75">
      <c r="A112" s="29"/>
      <c r="B112" s="17" t="s">
        <v>119</v>
      </c>
      <c r="C112" s="28"/>
      <c r="D112" s="16"/>
      <c r="E112" s="22">
        <f>SUM(E90:E111)</f>
        <v>95772.56999999999</v>
      </c>
    </row>
    <row r="113" spans="1:5" ht="12.75">
      <c r="A113" s="19"/>
      <c r="B113" s="10" t="s">
        <v>144</v>
      </c>
      <c r="C113" s="21"/>
      <c r="D113" s="21"/>
      <c r="E113" s="11"/>
    </row>
    <row r="114" spans="1:5" ht="12.75">
      <c r="A114" s="23">
        <v>1</v>
      </c>
      <c r="B114" s="3" t="s">
        <v>180</v>
      </c>
      <c r="C114" s="24">
        <v>2925</v>
      </c>
      <c r="D114" s="6" t="s">
        <v>116</v>
      </c>
      <c r="E114" s="25">
        <v>3644.33</v>
      </c>
    </row>
    <row r="115" spans="1:5" ht="12.75">
      <c r="A115" s="23">
        <v>2</v>
      </c>
      <c r="B115" s="3" t="s">
        <v>130</v>
      </c>
      <c r="C115" s="24">
        <v>2910</v>
      </c>
      <c r="D115" s="24" t="s">
        <v>112</v>
      </c>
      <c r="E115" s="25">
        <v>4190.530000000001</v>
      </c>
    </row>
    <row r="116" spans="1:5" s="9" customFormat="1" ht="12.75">
      <c r="A116" s="14"/>
      <c r="B116" s="17" t="s">
        <v>126</v>
      </c>
      <c r="C116" s="28"/>
      <c r="D116" s="16"/>
      <c r="E116" s="22">
        <f>SUM(E114:E115)</f>
        <v>7834.860000000001</v>
      </c>
    </row>
    <row r="117" spans="1:5" ht="12.75">
      <c r="A117" s="19"/>
      <c r="B117" s="10" t="s">
        <v>58</v>
      </c>
      <c r="C117" s="21"/>
      <c r="D117" s="21"/>
      <c r="E117" s="11"/>
    </row>
    <row r="118" spans="1:5" ht="12.75">
      <c r="A118" s="23">
        <v>1</v>
      </c>
      <c r="B118" s="23" t="s">
        <v>59</v>
      </c>
      <c r="C118" s="24">
        <v>2928</v>
      </c>
      <c r="D118" s="24" t="s">
        <v>112</v>
      </c>
      <c r="E118" s="25">
        <v>8569.689999999999</v>
      </c>
    </row>
    <row r="119" spans="1:5" ht="12.75">
      <c r="A119" s="3">
        <v>2</v>
      </c>
      <c r="B119" s="3" t="s">
        <v>155</v>
      </c>
      <c r="C119" s="6">
        <v>3881</v>
      </c>
      <c r="D119" s="6" t="s">
        <v>108</v>
      </c>
      <c r="E119" s="4">
        <v>6674.780000000001</v>
      </c>
    </row>
    <row r="120" spans="1:5" ht="12.75">
      <c r="A120" s="23">
        <v>3</v>
      </c>
      <c r="B120" s="3" t="s">
        <v>60</v>
      </c>
      <c r="C120" s="6">
        <v>4870</v>
      </c>
      <c r="D120" s="6" t="s">
        <v>107</v>
      </c>
      <c r="E120" s="4">
        <v>11598.810000000001</v>
      </c>
    </row>
    <row r="121" spans="1:5" ht="12.75">
      <c r="A121" s="3">
        <v>4</v>
      </c>
      <c r="B121" s="3" t="s">
        <v>61</v>
      </c>
      <c r="C121" s="6">
        <v>7450</v>
      </c>
      <c r="D121" s="6" t="s">
        <v>110</v>
      </c>
      <c r="E121" s="4">
        <v>12839.41</v>
      </c>
    </row>
    <row r="122" spans="1:5" ht="12.75">
      <c r="A122" s="23">
        <v>5</v>
      </c>
      <c r="B122" s="3" t="s">
        <v>62</v>
      </c>
      <c r="C122" s="6">
        <v>7602</v>
      </c>
      <c r="D122" s="6" t="s">
        <v>111</v>
      </c>
      <c r="E122" s="4">
        <v>34372.86</v>
      </c>
    </row>
    <row r="123" spans="1:5" ht="12.75">
      <c r="A123" s="3">
        <v>6</v>
      </c>
      <c r="B123" s="3" t="s">
        <v>63</v>
      </c>
      <c r="C123" s="6">
        <v>355</v>
      </c>
      <c r="D123" s="6" t="s">
        <v>115</v>
      </c>
      <c r="E123" s="4">
        <v>4205.74</v>
      </c>
    </row>
    <row r="124" spans="1:5" ht="12.75">
      <c r="A124" s="23">
        <v>7</v>
      </c>
      <c r="B124" s="3" t="s">
        <v>64</v>
      </c>
      <c r="C124" s="6">
        <v>17</v>
      </c>
      <c r="D124" s="6" t="s">
        <v>114</v>
      </c>
      <c r="E124" s="4">
        <v>9138.64</v>
      </c>
    </row>
    <row r="125" spans="1:5" ht="12.75">
      <c r="A125" s="3">
        <v>8</v>
      </c>
      <c r="B125" s="3" t="s">
        <v>65</v>
      </c>
      <c r="C125" s="6">
        <v>375</v>
      </c>
      <c r="D125" s="6" t="s">
        <v>116</v>
      </c>
      <c r="E125" s="4">
        <v>26387.29</v>
      </c>
    </row>
    <row r="126" spans="1:5" ht="12.75">
      <c r="A126" s="23">
        <v>9</v>
      </c>
      <c r="B126" s="3" t="s">
        <v>66</v>
      </c>
      <c r="C126" s="6">
        <v>14570</v>
      </c>
      <c r="D126" s="6" t="s">
        <v>109</v>
      </c>
      <c r="E126" s="4">
        <v>4274.32</v>
      </c>
    </row>
    <row r="127" spans="1:5" s="9" customFormat="1" ht="12.75">
      <c r="A127" s="14"/>
      <c r="B127" s="17" t="s">
        <v>120</v>
      </c>
      <c r="C127" s="18"/>
      <c r="D127" s="16"/>
      <c r="E127" s="8">
        <f>SUM(E118:E126)</f>
        <v>118061.54000000001</v>
      </c>
    </row>
    <row r="128" spans="1:5" ht="12.75">
      <c r="A128" s="19"/>
      <c r="B128" s="10" t="s">
        <v>153</v>
      </c>
      <c r="C128" s="20"/>
      <c r="D128" s="20"/>
      <c r="E128" s="11"/>
    </row>
    <row r="129" spans="1:5" ht="12.75">
      <c r="A129" s="3">
        <v>1</v>
      </c>
      <c r="B129" s="3" t="s">
        <v>200</v>
      </c>
      <c r="C129" s="6">
        <v>20601</v>
      </c>
      <c r="D129" s="6" t="s">
        <v>111</v>
      </c>
      <c r="E129" s="4">
        <v>5263.64</v>
      </c>
    </row>
    <row r="130" spans="1:5" ht="12.75">
      <c r="A130" s="3">
        <v>2</v>
      </c>
      <c r="B130" s="3" t="s">
        <v>197</v>
      </c>
      <c r="C130" s="6">
        <v>20215</v>
      </c>
      <c r="D130" s="6" t="s">
        <v>111</v>
      </c>
      <c r="E130" s="4">
        <v>4970.43</v>
      </c>
    </row>
    <row r="131" spans="1:5" ht="12.75">
      <c r="A131" s="3">
        <v>3</v>
      </c>
      <c r="B131" s="3" t="s">
        <v>67</v>
      </c>
      <c r="C131" s="6">
        <v>25290</v>
      </c>
      <c r="D131" s="6" t="s">
        <v>108</v>
      </c>
      <c r="E131" s="4">
        <v>174.71</v>
      </c>
    </row>
    <row r="132" spans="1:5" ht="12.75">
      <c r="A132" s="3">
        <v>4</v>
      </c>
      <c r="B132" s="3" t="s">
        <v>68</v>
      </c>
      <c r="C132" s="6">
        <v>2061</v>
      </c>
      <c r="D132" s="6" t="s">
        <v>112</v>
      </c>
      <c r="E132" s="4">
        <v>10095.84</v>
      </c>
    </row>
    <row r="133" spans="1:5" ht="12.75">
      <c r="A133" s="3">
        <v>5</v>
      </c>
      <c r="B133" s="3" t="s">
        <v>69</v>
      </c>
      <c r="C133" s="6">
        <v>4968</v>
      </c>
      <c r="D133" s="6" t="s">
        <v>107</v>
      </c>
      <c r="E133" s="4">
        <v>15339.439999999999</v>
      </c>
    </row>
    <row r="134" spans="1:5" ht="12.75">
      <c r="A134" s="3">
        <v>6</v>
      </c>
      <c r="B134" s="3" t="s">
        <v>167</v>
      </c>
      <c r="C134" s="6">
        <v>24576</v>
      </c>
      <c r="D134" s="6" t="s">
        <v>110</v>
      </c>
      <c r="E134" s="4">
        <v>3296.54</v>
      </c>
    </row>
    <row r="135" spans="1:5" ht="12.75">
      <c r="A135" s="3">
        <v>7</v>
      </c>
      <c r="B135" s="3" t="s">
        <v>154</v>
      </c>
      <c r="C135" s="6">
        <v>31217</v>
      </c>
      <c r="D135" s="6" t="s">
        <v>112</v>
      </c>
      <c r="E135" s="4">
        <v>7060.110000000001</v>
      </c>
    </row>
    <row r="136" spans="1:5" ht="12.75">
      <c r="A136" s="3">
        <v>8</v>
      </c>
      <c r="B136" s="3" t="s">
        <v>145</v>
      </c>
      <c r="C136" s="6">
        <v>20410</v>
      </c>
      <c r="D136" s="6" t="s">
        <v>111</v>
      </c>
      <c r="E136" s="4">
        <v>9451.69</v>
      </c>
    </row>
    <row r="137" spans="1:5" ht="12.75">
      <c r="A137" s="3">
        <v>9</v>
      </c>
      <c r="B137" s="3" t="s">
        <v>70</v>
      </c>
      <c r="C137" s="6">
        <v>4927</v>
      </c>
      <c r="D137" s="6" t="s">
        <v>107</v>
      </c>
      <c r="E137" s="4">
        <v>19090.129999999997</v>
      </c>
    </row>
    <row r="138" spans="1:5" ht="12.75">
      <c r="A138" s="3">
        <v>10</v>
      </c>
      <c r="B138" s="3" t="s">
        <v>71</v>
      </c>
      <c r="C138" s="6">
        <v>10921</v>
      </c>
      <c r="D138" s="6" t="s">
        <v>110</v>
      </c>
      <c r="E138" s="4">
        <v>10907.43</v>
      </c>
    </row>
    <row r="139" spans="1:5" ht="12.75">
      <c r="A139" s="3">
        <v>11</v>
      </c>
      <c r="B139" s="3" t="s">
        <v>157</v>
      </c>
      <c r="C139" s="6">
        <v>31174</v>
      </c>
      <c r="D139" s="6" t="s">
        <v>109</v>
      </c>
      <c r="E139" s="4">
        <v>26038.83</v>
      </c>
    </row>
    <row r="140" spans="1:5" ht="12.75">
      <c r="A140" s="3">
        <v>12</v>
      </c>
      <c r="B140" s="3" t="s">
        <v>72</v>
      </c>
      <c r="C140" s="6">
        <v>12743</v>
      </c>
      <c r="D140" s="6" t="s">
        <v>110</v>
      </c>
      <c r="E140" s="4">
        <v>40216.28</v>
      </c>
    </row>
    <row r="141" spans="1:5" ht="12.75">
      <c r="A141" s="3">
        <v>13</v>
      </c>
      <c r="B141" s="3" t="s">
        <v>146</v>
      </c>
      <c r="C141" s="6">
        <v>20587</v>
      </c>
      <c r="D141" s="6" t="s">
        <v>111</v>
      </c>
      <c r="E141" s="4">
        <v>13835.19</v>
      </c>
    </row>
    <row r="142" spans="1:5" ht="12.75">
      <c r="A142" s="3">
        <v>14</v>
      </c>
      <c r="B142" s="3" t="s">
        <v>174</v>
      </c>
      <c r="C142" s="6">
        <v>4913</v>
      </c>
      <c r="D142" s="6" t="s">
        <v>107</v>
      </c>
      <c r="E142" s="4">
        <v>111.9</v>
      </c>
    </row>
    <row r="143" spans="1:5" ht="12.75">
      <c r="A143" s="3">
        <v>15</v>
      </c>
      <c r="B143" s="3" t="s">
        <v>147</v>
      </c>
      <c r="C143" s="6">
        <v>20216</v>
      </c>
      <c r="D143" s="6" t="s">
        <v>111</v>
      </c>
      <c r="E143" s="4">
        <v>25740.93</v>
      </c>
    </row>
    <row r="144" spans="1:5" ht="12.75">
      <c r="A144" s="3">
        <v>16</v>
      </c>
      <c r="B144" s="3" t="s">
        <v>222</v>
      </c>
      <c r="C144" s="6">
        <v>17193</v>
      </c>
      <c r="D144" s="6" t="s">
        <v>115</v>
      </c>
      <c r="E144" s="4">
        <v>2126.64</v>
      </c>
    </row>
    <row r="145" spans="1:5" ht="12.75">
      <c r="A145" s="3">
        <v>17</v>
      </c>
      <c r="B145" s="3" t="s">
        <v>134</v>
      </c>
      <c r="C145" s="6">
        <v>31268</v>
      </c>
      <c r="D145" s="6" t="s">
        <v>112</v>
      </c>
      <c r="E145" s="4">
        <v>13306.94</v>
      </c>
    </row>
    <row r="146" spans="1:5" ht="12.75">
      <c r="A146" s="3">
        <v>18</v>
      </c>
      <c r="B146" s="3" t="s">
        <v>73</v>
      </c>
      <c r="C146" s="6">
        <v>17052</v>
      </c>
      <c r="D146" s="6" t="s">
        <v>115</v>
      </c>
      <c r="E146" s="4">
        <v>6488.8099999999995</v>
      </c>
    </row>
    <row r="147" spans="1:5" ht="12.75">
      <c r="A147" s="3">
        <v>19</v>
      </c>
      <c r="B147" s="3" t="s">
        <v>74</v>
      </c>
      <c r="C147" s="6">
        <v>2056</v>
      </c>
      <c r="D147" s="6" t="s">
        <v>112</v>
      </c>
      <c r="E147" s="4">
        <v>13175.279999999999</v>
      </c>
    </row>
    <row r="148" spans="1:5" ht="12.75">
      <c r="A148" s="3">
        <v>20</v>
      </c>
      <c r="B148" s="3" t="s">
        <v>132</v>
      </c>
      <c r="C148" s="6">
        <v>2058</v>
      </c>
      <c r="D148" s="6" t="s">
        <v>112</v>
      </c>
      <c r="E148" s="4">
        <v>49445.009999999995</v>
      </c>
    </row>
    <row r="149" spans="1:5" ht="12.75">
      <c r="A149" s="3">
        <v>21</v>
      </c>
      <c r="B149" s="3" t="s">
        <v>129</v>
      </c>
      <c r="C149" s="6">
        <v>4931</v>
      </c>
      <c r="D149" s="6" t="s">
        <v>107</v>
      </c>
      <c r="E149" s="4">
        <v>13006.82</v>
      </c>
    </row>
    <row r="150" spans="1:5" ht="12.75">
      <c r="A150" s="3">
        <v>22</v>
      </c>
      <c r="B150" s="3" t="s">
        <v>133</v>
      </c>
      <c r="C150" s="6">
        <v>12603</v>
      </c>
      <c r="D150" s="6" t="s">
        <v>110</v>
      </c>
      <c r="E150" s="4">
        <v>25571.51</v>
      </c>
    </row>
    <row r="151" spans="1:5" ht="12.75">
      <c r="A151" s="3">
        <v>23</v>
      </c>
      <c r="B151" s="3" t="s">
        <v>212</v>
      </c>
      <c r="C151" s="6">
        <v>20437</v>
      </c>
      <c r="D151" s="6" t="s">
        <v>111</v>
      </c>
      <c r="E151" s="4">
        <v>2827.91</v>
      </c>
    </row>
    <row r="152" spans="1:5" ht="12.75">
      <c r="A152" s="3">
        <v>24</v>
      </c>
      <c r="B152" s="3" t="s">
        <v>75</v>
      </c>
      <c r="C152" s="6">
        <v>12741</v>
      </c>
      <c r="D152" s="6" t="s">
        <v>110</v>
      </c>
      <c r="E152" s="4">
        <v>4489.610000000001</v>
      </c>
    </row>
    <row r="153" spans="1:5" ht="12.75">
      <c r="A153" s="3">
        <v>25</v>
      </c>
      <c r="B153" s="3" t="s">
        <v>76</v>
      </c>
      <c r="C153" s="6">
        <v>17129</v>
      </c>
      <c r="D153" s="6" t="s">
        <v>115</v>
      </c>
      <c r="E153" s="4">
        <v>12629.39</v>
      </c>
    </row>
    <row r="154" spans="1:5" ht="12.75">
      <c r="A154" s="3">
        <v>26</v>
      </c>
      <c r="B154" s="3" t="s">
        <v>77</v>
      </c>
      <c r="C154" s="6">
        <v>12744</v>
      </c>
      <c r="D154" s="6" t="s">
        <v>110</v>
      </c>
      <c r="E154" s="4">
        <v>18862.32</v>
      </c>
    </row>
    <row r="155" spans="1:5" ht="12.75">
      <c r="A155" s="3">
        <v>27</v>
      </c>
      <c r="B155" s="3" t="s">
        <v>78</v>
      </c>
      <c r="C155" s="6">
        <v>14614</v>
      </c>
      <c r="D155" s="6" t="s">
        <v>109</v>
      </c>
      <c r="E155" s="4">
        <v>2933.87</v>
      </c>
    </row>
    <row r="156" spans="1:5" ht="12.75">
      <c r="A156" s="3">
        <v>28</v>
      </c>
      <c r="B156" s="3" t="s">
        <v>79</v>
      </c>
      <c r="C156" s="6">
        <v>3296</v>
      </c>
      <c r="D156" s="6" t="s">
        <v>114</v>
      </c>
      <c r="E156" s="4">
        <v>6306.04</v>
      </c>
    </row>
    <row r="157" spans="1:5" ht="12.75">
      <c r="A157" s="3">
        <v>29</v>
      </c>
      <c r="B157" s="3" t="s">
        <v>80</v>
      </c>
      <c r="C157" s="6">
        <v>17194</v>
      </c>
      <c r="D157" s="6" t="s">
        <v>115</v>
      </c>
      <c r="E157" s="4">
        <v>31353.47</v>
      </c>
    </row>
    <row r="158" spans="1:5" ht="12.75">
      <c r="A158" s="3">
        <v>30</v>
      </c>
      <c r="B158" s="3" t="s">
        <v>81</v>
      </c>
      <c r="C158" s="6">
        <v>24368</v>
      </c>
      <c r="D158" s="6" t="s">
        <v>110</v>
      </c>
      <c r="E158" s="4">
        <v>28800.84</v>
      </c>
    </row>
    <row r="159" spans="1:5" ht="12.75">
      <c r="A159" s="3">
        <v>31</v>
      </c>
      <c r="B159" s="3" t="s">
        <v>148</v>
      </c>
      <c r="C159" s="6">
        <v>12731</v>
      </c>
      <c r="D159" s="6" t="s">
        <v>110</v>
      </c>
      <c r="E159" s="4">
        <v>10593.99</v>
      </c>
    </row>
    <row r="160" spans="1:5" ht="12.75">
      <c r="A160" s="3">
        <v>32</v>
      </c>
      <c r="B160" s="3" t="s">
        <v>175</v>
      </c>
      <c r="C160" s="6">
        <v>3473</v>
      </c>
      <c r="D160" s="6" t="s">
        <v>108</v>
      </c>
      <c r="E160" s="4">
        <v>4935.27</v>
      </c>
    </row>
    <row r="161" spans="1:5" ht="12.75">
      <c r="A161" s="3">
        <v>33</v>
      </c>
      <c r="B161" s="3" t="s">
        <v>82</v>
      </c>
      <c r="C161" s="6">
        <v>12739</v>
      </c>
      <c r="D161" s="6" t="s">
        <v>110</v>
      </c>
      <c r="E161" s="4">
        <v>10646.49</v>
      </c>
    </row>
    <row r="162" spans="1:5" ht="12.75">
      <c r="A162" s="3">
        <v>34</v>
      </c>
      <c r="B162" s="3" t="s">
        <v>156</v>
      </c>
      <c r="C162" s="6">
        <v>29002</v>
      </c>
      <c r="D162" s="6" t="s">
        <v>113</v>
      </c>
      <c r="E162" s="4">
        <v>11541.499999999998</v>
      </c>
    </row>
    <row r="163" spans="1:5" ht="12.75">
      <c r="A163" s="3">
        <v>35</v>
      </c>
      <c r="B163" s="3" t="s">
        <v>123</v>
      </c>
      <c r="C163" s="6">
        <v>12737</v>
      </c>
      <c r="D163" s="6" t="s">
        <v>110</v>
      </c>
      <c r="E163" s="4">
        <v>60030.44</v>
      </c>
    </row>
    <row r="164" spans="1:5" ht="12.75">
      <c r="A164" s="3">
        <v>36</v>
      </c>
      <c r="B164" s="3" t="s">
        <v>83</v>
      </c>
      <c r="C164" s="6">
        <v>17054</v>
      </c>
      <c r="D164" s="6" t="s">
        <v>115</v>
      </c>
      <c r="E164" s="4">
        <v>19507.04</v>
      </c>
    </row>
    <row r="165" spans="1:5" ht="12.75">
      <c r="A165" s="3">
        <v>37</v>
      </c>
      <c r="B165" s="3" t="s">
        <v>84</v>
      </c>
      <c r="C165" s="6">
        <v>4921</v>
      </c>
      <c r="D165" s="6" t="s">
        <v>107</v>
      </c>
      <c r="E165" s="4">
        <v>22682.269999999997</v>
      </c>
    </row>
    <row r="166" spans="1:5" ht="12.75">
      <c r="A166" s="3">
        <v>38</v>
      </c>
      <c r="B166" s="3" t="s">
        <v>191</v>
      </c>
      <c r="C166" s="6">
        <v>12631</v>
      </c>
      <c r="D166" s="6" t="s">
        <v>110</v>
      </c>
      <c r="E166" s="4">
        <v>16123.210000000001</v>
      </c>
    </row>
    <row r="167" spans="1:5" ht="12.75">
      <c r="A167" s="3">
        <v>39</v>
      </c>
      <c r="B167" s="3" t="s">
        <v>85</v>
      </c>
      <c r="C167" s="6">
        <v>29135</v>
      </c>
      <c r="D167" s="6" t="s">
        <v>116</v>
      </c>
      <c r="E167" s="4">
        <v>15468.46</v>
      </c>
    </row>
    <row r="168" spans="1:5" ht="12.75">
      <c r="A168" s="3">
        <v>40</v>
      </c>
      <c r="B168" s="3" t="s">
        <v>86</v>
      </c>
      <c r="C168" s="6">
        <v>17053</v>
      </c>
      <c r="D168" s="6" t="s">
        <v>115</v>
      </c>
      <c r="E168" s="4">
        <v>28215.06</v>
      </c>
    </row>
    <row r="169" spans="1:5" ht="12.75">
      <c r="A169" s="3">
        <v>41</v>
      </c>
      <c r="B169" s="3" t="s">
        <v>149</v>
      </c>
      <c r="C169" s="6">
        <v>31119</v>
      </c>
      <c r="D169" s="6" t="s">
        <v>112</v>
      </c>
      <c r="E169" s="4">
        <v>7688.129999999999</v>
      </c>
    </row>
    <row r="170" spans="1:5" ht="12.75">
      <c r="A170" s="3">
        <v>42</v>
      </c>
      <c r="B170" s="3" t="s">
        <v>87</v>
      </c>
      <c r="C170" s="6">
        <v>31265</v>
      </c>
      <c r="D170" s="6" t="s">
        <v>112</v>
      </c>
      <c r="E170" s="4">
        <v>6107.049999999999</v>
      </c>
    </row>
    <row r="171" spans="1:5" ht="12.75">
      <c r="A171" s="3">
        <v>43</v>
      </c>
      <c r="B171" s="3" t="s">
        <v>213</v>
      </c>
      <c r="C171" s="6">
        <v>12613</v>
      </c>
      <c r="D171" s="6" t="s">
        <v>110</v>
      </c>
      <c r="E171" s="4">
        <v>9687.7</v>
      </c>
    </row>
    <row r="172" spans="1:5" ht="12.75">
      <c r="A172" s="3">
        <v>44</v>
      </c>
      <c r="B172" s="3" t="s">
        <v>88</v>
      </c>
      <c r="C172" s="6">
        <v>15074</v>
      </c>
      <c r="D172" s="6" t="s">
        <v>111</v>
      </c>
      <c r="E172" s="4">
        <v>48543.92</v>
      </c>
    </row>
    <row r="173" spans="1:5" ht="12.75">
      <c r="A173" s="3">
        <v>45</v>
      </c>
      <c r="B173" s="3" t="s">
        <v>89</v>
      </c>
      <c r="C173" s="6">
        <v>12651</v>
      </c>
      <c r="D173" s="6" t="s">
        <v>110</v>
      </c>
      <c r="E173" s="4">
        <v>9075.79</v>
      </c>
    </row>
    <row r="174" spans="1:5" ht="12.75">
      <c r="A174" s="3">
        <v>46</v>
      </c>
      <c r="B174" s="3" t="s">
        <v>90</v>
      </c>
      <c r="C174" s="6">
        <v>4934</v>
      </c>
      <c r="D174" s="6" t="s">
        <v>107</v>
      </c>
      <c r="E174" s="4">
        <v>19723.7</v>
      </c>
    </row>
    <row r="175" spans="1:5" ht="12.75">
      <c r="A175" s="3">
        <v>47</v>
      </c>
      <c r="B175" s="3" t="s">
        <v>91</v>
      </c>
      <c r="C175" s="6">
        <v>12607</v>
      </c>
      <c r="D175" s="6" t="s">
        <v>110</v>
      </c>
      <c r="E175" s="4">
        <v>21528.37</v>
      </c>
    </row>
    <row r="176" spans="1:5" ht="12.75">
      <c r="A176" s="3">
        <v>48</v>
      </c>
      <c r="B176" s="3" t="s">
        <v>150</v>
      </c>
      <c r="C176" s="6">
        <v>3301</v>
      </c>
      <c r="D176" s="6" t="s">
        <v>114</v>
      </c>
      <c r="E176" s="4">
        <v>4728.48</v>
      </c>
    </row>
    <row r="177" spans="1:5" ht="12.75">
      <c r="A177" s="3">
        <v>49</v>
      </c>
      <c r="B177" s="3" t="s">
        <v>184</v>
      </c>
      <c r="C177" s="6">
        <v>12617</v>
      </c>
      <c r="D177" s="6" t="s">
        <v>110</v>
      </c>
      <c r="E177" s="4">
        <v>18150.25</v>
      </c>
    </row>
    <row r="178" spans="1:5" ht="12.75">
      <c r="A178" s="3">
        <v>50</v>
      </c>
      <c r="B178" s="3" t="s">
        <v>185</v>
      </c>
      <c r="C178" s="6">
        <v>4916</v>
      </c>
      <c r="D178" s="6" t="s">
        <v>107</v>
      </c>
      <c r="E178" s="4">
        <v>2921.7599999999998</v>
      </c>
    </row>
    <row r="179" spans="1:5" ht="12.75">
      <c r="A179" s="3">
        <v>51</v>
      </c>
      <c r="B179" s="3" t="s">
        <v>92</v>
      </c>
      <c r="C179" s="6">
        <v>3300</v>
      </c>
      <c r="D179" s="6" t="s">
        <v>114</v>
      </c>
      <c r="E179" s="4">
        <v>6500.58</v>
      </c>
    </row>
    <row r="180" spans="1:5" ht="12.75">
      <c r="A180" s="3">
        <v>52</v>
      </c>
      <c r="B180" s="3" t="s">
        <v>125</v>
      </c>
      <c r="C180" s="6">
        <v>3312</v>
      </c>
      <c r="D180" s="6" t="s">
        <v>114</v>
      </c>
      <c r="E180" s="4">
        <v>15315.45</v>
      </c>
    </row>
    <row r="181" spans="1:5" ht="12.75">
      <c r="A181" s="3">
        <v>53</v>
      </c>
      <c r="B181" s="3" t="s">
        <v>151</v>
      </c>
      <c r="C181" s="6">
        <v>3899</v>
      </c>
      <c r="D181" s="6" t="s">
        <v>108</v>
      </c>
      <c r="E181" s="4">
        <v>7188.44</v>
      </c>
    </row>
    <row r="182" spans="1:5" ht="12.75">
      <c r="A182" s="3">
        <v>54</v>
      </c>
      <c r="B182" s="3" t="s">
        <v>136</v>
      </c>
      <c r="C182" s="6">
        <v>25035</v>
      </c>
      <c r="D182" s="6" t="s">
        <v>108</v>
      </c>
      <c r="E182" s="4">
        <v>11211.48</v>
      </c>
    </row>
    <row r="183" spans="1:5" ht="12.75">
      <c r="A183" s="3">
        <v>55</v>
      </c>
      <c r="B183" s="3" t="s">
        <v>93</v>
      </c>
      <c r="C183" s="6">
        <v>2063</v>
      </c>
      <c r="D183" s="6" t="s">
        <v>112</v>
      </c>
      <c r="E183" s="4">
        <v>9500.35</v>
      </c>
    </row>
    <row r="184" spans="1:5" ht="12.75">
      <c r="A184" s="3">
        <v>56</v>
      </c>
      <c r="B184" s="3" t="s">
        <v>94</v>
      </c>
      <c r="C184" s="6">
        <v>12623</v>
      </c>
      <c r="D184" s="6" t="s">
        <v>110</v>
      </c>
      <c r="E184" s="4">
        <v>39725.78999999999</v>
      </c>
    </row>
    <row r="185" spans="1:5" ht="12.75">
      <c r="A185" s="3">
        <v>57</v>
      </c>
      <c r="B185" s="3" t="s">
        <v>135</v>
      </c>
      <c r="C185" s="6">
        <v>9525</v>
      </c>
      <c r="D185" s="6" t="s">
        <v>109</v>
      </c>
      <c r="E185" s="4">
        <v>60798.9</v>
      </c>
    </row>
    <row r="186" spans="1:5" ht="12.75">
      <c r="A186" s="3">
        <v>58</v>
      </c>
      <c r="B186" s="3" t="s">
        <v>95</v>
      </c>
      <c r="C186" s="6">
        <v>17198</v>
      </c>
      <c r="D186" s="6" t="s">
        <v>115</v>
      </c>
      <c r="E186" s="4">
        <v>37515.45</v>
      </c>
    </row>
    <row r="187" spans="1:5" ht="12.75">
      <c r="A187" s="3">
        <v>59</v>
      </c>
      <c r="B187" s="3" t="s">
        <v>220</v>
      </c>
      <c r="C187" s="6">
        <v>9450</v>
      </c>
      <c r="D187" s="6" t="s">
        <v>116</v>
      </c>
      <c r="E187" s="4">
        <v>2290.36</v>
      </c>
    </row>
    <row r="188" spans="1:5" ht="12.75">
      <c r="A188" s="3">
        <v>60</v>
      </c>
      <c r="B188" s="3" t="s">
        <v>190</v>
      </c>
      <c r="C188" s="6">
        <v>20419</v>
      </c>
      <c r="D188" s="6" t="s">
        <v>111</v>
      </c>
      <c r="E188" s="4">
        <v>11888.31</v>
      </c>
    </row>
    <row r="189" spans="1:5" ht="12.75">
      <c r="A189" s="3">
        <v>61</v>
      </c>
      <c r="B189" s="3" t="s">
        <v>176</v>
      </c>
      <c r="C189" s="6">
        <v>2059</v>
      </c>
      <c r="D189" s="6" t="s">
        <v>113</v>
      </c>
      <c r="E189" s="4">
        <v>25217.11</v>
      </c>
    </row>
    <row r="190" spans="1:5" ht="12.75">
      <c r="A190" s="3">
        <v>62</v>
      </c>
      <c r="B190" s="3" t="s">
        <v>214</v>
      </c>
      <c r="C190" s="6">
        <v>14395</v>
      </c>
      <c r="D190" s="6" t="s">
        <v>109</v>
      </c>
      <c r="E190" s="4">
        <v>7419.379999999999</v>
      </c>
    </row>
    <row r="191" spans="1:5" ht="12.75">
      <c r="A191" s="3">
        <v>63</v>
      </c>
      <c r="B191" s="3" t="s">
        <v>177</v>
      </c>
      <c r="C191" s="6">
        <v>2065</v>
      </c>
      <c r="D191" s="6" t="s">
        <v>112</v>
      </c>
      <c r="E191" s="4">
        <v>20108.7</v>
      </c>
    </row>
    <row r="192" spans="1:5" ht="12.75">
      <c r="A192" s="3">
        <v>64</v>
      </c>
      <c r="B192" s="3" t="s">
        <v>96</v>
      </c>
      <c r="C192" s="6">
        <v>3907</v>
      </c>
      <c r="D192" s="6" t="s">
        <v>108</v>
      </c>
      <c r="E192" s="4">
        <v>15844.36</v>
      </c>
    </row>
    <row r="193" spans="1:5" ht="12.75">
      <c r="A193" s="3">
        <v>65</v>
      </c>
      <c r="B193" s="3" t="s">
        <v>215</v>
      </c>
      <c r="C193" s="6">
        <v>29214</v>
      </c>
      <c r="D193" s="6" t="s">
        <v>116</v>
      </c>
      <c r="E193" s="4">
        <f>2065.43+1136.41</f>
        <v>3201.84</v>
      </c>
    </row>
    <row r="194" spans="1:5" ht="12.75">
      <c r="A194" s="3">
        <v>66</v>
      </c>
      <c r="B194" s="3" t="s">
        <v>221</v>
      </c>
      <c r="C194" s="6">
        <v>9502</v>
      </c>
      <c r="D194" s="6" t="s">
        <v>109</v>
      </c>
      <c r="E194" s="4">
        <v>1233.05</v>
      </c>
    </row>
    <row r="195" spans="1:5" ht="12.75">
      <c r="A195" s="3">
        <v>67</v>
      </c>
      <c r="B195" s="3" t="s">
        <v>97</v>
      </c>
      <c r="C195" s="6">
        <v>55057</v>
      </c>
      <c r="D195" s="6" t="s">
        <v>110</v>
      </c>
      <c r="E195" s="4">
        <v>12790.77</v>
      </c>
    </row>
    <row r="196" spans="1:5" ht="12.75">
      <c r="A196" s="3">
        <v>68</v>
      </c>
      <c r="B196" s="3" t="s">
        <v>202</v>
      </c>
      <c r="C196" s="6">
        <v>24344</v>
      </c>
      <c r="D196" s="6" t="s">
        <v>110</v>
      </c>
      <c r="E196" s="4">
        <v>11408.66</v>
      </c>
    </row>
    <row r="197" spans="1:5" ht="12.75">
      <c r="A197" s="3">
        <v>69</v>
      </c>
      <c r="B197" s="3" t="s">
        <v>181</v>
      </c>
      <c r="C197" s="6">
        <v>20411</v>
      </c>
      <c r="D197" s="6" t="s">
        <v>111</v>
      </c>
      <c r="E197" s="4">
        <v>21445.489999999998</v>
      </c>
    </row>
    <row r="198" spans="1:5" ht="12.75">
      <c r="A198" s="3">
        <v>70</v>
      </c>
      <c r="B198" s="3" t="s">
        <v>152</v>
      </c>
      <c r="C198" s="6">
        <v>25187</v>
      </c>
      <c r="D198" s="6" t="s">
        <v>108</v>
      </c>
      <c r="E198" s="4">
        <v>14468.82</v>
      </c>
    </row>
    <row r="199" spans="1:5" ht="12.75">
      <c r="A199" s="3">
        <v>71</v>
      </c>
      <c r="B199" s="3" t="s">
        <v>201</v>
      </c>
      <c r="C199" s="6">
        <v>2062</v>
      </c>
      <c r="D199" s="6" t="s">
        <v>113</v>
      </c>
      <c r="E199" s="4">
        <v>4239.17</v>
      </c>
    </row>
    <row r="200" spans="1:5" ht="12.75">
      <c r="A200" s="3">
        <v>72</v>
      </c>
      <c r="B200" s="3" t="s">
        <v>166</v>
      </c>
      <c r="C200" s="6">
        <v>33078</v>
      </c>
      <c r="D200" s="6" t="s">
        <v>114</v>
      </c>
      <c r="E200" s="4">
        <v>6260.17</v>
      </c>
    </row>
    <row r="201" spans="1:5" ht="12.75">
      <c r="A201" s="3">
        <v>73</v>
      </c>
      <c r="B201" s="3" t="s">
        <v>178</v>
      </c>
      <c r="C201" s="6">
        <v>29142</v>
      </c>
      <c r="D201" s="6" t="s">
        <v>116</v>
      </c>
      <c r="E201" s="4">
        <v>4570.56</v>
      </c>
    </row>
    <row r="202" spans="1:5" ht="12.75">
      <c r="A202" s="3">
        <v>74</v>
      </c>
      <c r="B202" s="3" t="s">
        <v>98</v>
      </c>
      <c r="C202" s="6">
        <v>12733</v>
      </c>
      <c r="D202" s="6" t="s">
        <v>110</v>
      </c>
      <c r="E202" s="4">
        <v>10184.67</v>
      </c>
    </row>
    <row r="203" spans="1:5" ht="12.75">
      <c r="A203" s="3">
        <v>75</v>
      </c>
      <c r="B203" s="3" t="s">
        <v>99</v>
      </c>
      <c r="C203" s="6">
        <v>15037</v>
      </c>
      <c r="D203" s="6" t="s">
        <v>111</v>
      </c>
      <c r="E203" s="4">
        <v>26020.95</v>
      </c>
    </row>
    <row r="204" spans="1:5" ht="12.75">
      <c r="A204" s="3">
        <v>76</v>
      </c>
      <c r="B204" s="3" t="s">
        <v>128</v>
      </c>
      <c r="C204" s="6">
        <v>33105</v>
      </c>
      <c r="D204" s="6" t="s">
        <v>114</v>
      </c>
      <c r="E204" s="4">
        <v>18171.67</v>
      </c>
    </row>
    <row r="205" spans="1:5" ht="12.75">
      <c r="A205" s="3">
        <v>77</v>
      </c>
      <c r="B205" s="3" t="s">
        <v>216</v>
      </c>
      <c r="C205" s="6">
        <v>31215</v>
      </c>
      <c r="D205" s="6" t="s">
        <v>112</v>
      </c>
      <c r="E205" s="4">
        <v>3079.83</v>
      </c>
    </row>
    <row r="206" spans="1:5" ht="12.75">
      <c r="A206" s="3">
        <v>78</v>
      </c>
      <c r="B206" s="3" t="s">
        <v>100</v>
      </c>
      <c r="C206" s="6">
        <v>55018</v>
      </c>
      <c r="D206" s="6" t="s">
        <v>110</v>
      </c>
      <c r="E206" s="4">
        <v>9497.55</v>
      </c>
    </row>
    <row r="207" spans="1:5" ht="12.75">
      <c r="A207" s="3">
        <v>79</v>
      </c>
      <c r="B207" s="3" t="s">
        <v>101</v>
      </c>
      <c r="C207" s="6">
        <v>17195</v>
      </c>
      <c r="D207" s="6" t="s">
        <v>115</v>
      </c>
      <c r="E207" s="4">
        <v>12838.23</v>
      </c>
    </row>
    <row r="208" spans="1:5" ht="12.75">
      <c r="A208" s="3">
        <v>80</v>
      </c>
      <c r="B208" s="3" t="s">
        <v>217</v>
      </c>
      <c r="C208" s="6">
        <v>4060</v>
      </c>
      <c r="D208" s="6" t="s">
        <v>107</v>
      </c>
      <c r="E208" s="4">
        <v>6773.5599999999995</v>
      </c>
    </row>
    <row r="209" spans="1:5" ht="12.75">
      <c r="A209" s="3">
        <v>81</v>
      </c>
      <c r="B209" s="3" t="s">
        <v>102</v>
      </c>
      <c r="C209" s="6">
        <v>15051</v>
      </c>
      <c r="D209" s="6" t="s">
        <v>111</v>
      </c>
      <c r="E209" s="4">
        <v>97259.02</v>
      </c>
    </row>
    <row r="210" spans="1:5" ht="12.75">
      <c r="A210" s="3">
        <v>82</v>
      </c>
      <c r="B210" s="3" t="s">
        <v>203</v>
      </c>
      <c r="C210" s="6">
        <v>55090</v>
      </c>
      <c r="D210" s="6" t="s">
        <v>110</v>
      </c>
      <c r="E210" s="4">
        <v>5852.74</v>
      </c>
    </row>
    <row r="211" spans="1:7" s="9" customFormat="1" ht="12.75">
      <c r="A211" s="14"/>
      <c r="B211" s="17" t="s">
        <v>121</v>
      </c>
      <c r="C211" s="18"/>
      <c r="D211" s="16"/>
      <c r="E211" s="8">
        <f>SUM(E129:E210)</f>
        <v>1310637.8399999996</v>
      </c>
      <c r="G211" s="34"/>
    </row>
    <row r="212" ht="12.75">
      <c r="B212" s="12"/>
    </row>
    <row r="213" spans="1:5" s="9" customFormat="1" ht="12.75">
      <c r="A213" s="14"/>
      <c r="B213" s="15" t="s">
        <v>122</v>
      </c>
      <c r="C213" s="15"/>
      <c r="D213" s="13"/>
      <c r="E213" s="8">
        <f>E211+E127+E116+E112+E88+E32</f>
        <v>3966454.47</v>
      </c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</sheetData>
  <sheetProtection/>
  <mergeCells count="1">
    <mergeCell ref="E3:E4"/>
  </mergeCells>
  <hyperlinks>
    <hyperlink ref="B149" r:id="rId1" display="http://www.ajpes.si/prs/podjetje.asp?s=1&amp;e=207397"/>
  </hyperlinks>
  <printOptions horizontalCentered="1"/>
  <pageMargins left="0.11811023622047245" right="0.11811023622047245" top="0.35433070866141736" bottom="0.3937007874015748" header="0.31496062992125984" footer="0.11811023622047245"/>
  <pageSetup fitToHeight="4" fitToWidth="1" horizontalDpi="600" verticalDpi="600" orientation="portrait" paperSize="9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 Verbic</dc:creator>
  <cp:keywords/>
  <dc:description/>
  <cp:lastModifiedBy> </cp:lastModifiedBy>
  <cp:lastPrinted>2013-01-21T08:26:34Z</cp:lastPrinted>
  <dcterms:created xsi:type="dcterms:W3CDTF">2010-04-13T10:31:57Z</dcterms:created>
  <dcterms:modified xsi:type="dcterms:W3CDTF">2013-01-22T10:42:58Z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